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rds-profiles.uji.es\profiles$\beser\Desktop\portal de transparencia\2022\"/>
    </mc:Choice>
  </mc:AlternateContent>
  <xr:revisionPtr revIDLastSave="0" documentId="13_ncr:1_{EA904B23-51F1-49CA-B4A0-4FFF3F4829F1}" xr6:coauthVersionLast="36" xr6:coauthVersionMax="36" xr10:uidLastSave="{00000000-0000-0000-0000-000000000000}"/>
  <bookViews>
    <workbookView xWindow="0" yWindow="0" windowWidth="28800" windowHeight="11625" xr2:uid="{FD523C29-98D2-4253-AE6A-281F909B6F2F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10" sheetId="8" r:id="rId8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10">'B10'!$A$6:$J$406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8" l="1"/>
  <c r="J8" i="8"/>
  <c r="J9" i="8"/>
  <c r="J10" i="8"/>
  <c r="C6" i="7"/>
  <c r="G6" i="7" s="1"/>
  <c r="D6" i="7"/>
  <c r="G7" i="7"/>
  <c r="G8" i="7"/>
  <c r="G9" i="7"/>
  <c r="G12" i="7"/>
  <c r="G13" i="7"/>
  <c r="G14" i="7"/>
  <c r="G15" i="7"/>
  <c r="G16" i="7"/>
  <c r="C17" i="7"/>
  <c r="C11" i="7" s="1"/>
  <c r="D17" i="7"/>
  <c r="D11" i="7" s="1"/>
  <c r="D10" i="7" s="1"/>
  <c r="G17" i="7"/>
  <c r="G18" i="7"/>
  <c r="G19" i="7"/>
  <c r="G20" i="7"/>
  <c r="G21" i="7"/>
  <c r="G22" i="7"/>
  <c r="G23" i="7"/>
  <c r="G24" i="7"/>
  <c r="G25" i="7"/>
  <c r="C26" i="7"/>
  <c r="D26" i="7"/>
  <c r="G26" i="7"/>
  <c r="G27" i="7"/>
  <c r="G28" i="7"/>
  <c r="G29" i="7"/>
  <c r="G30" i="7"/>
  <c r="C31" i="7"/>
  <c r="D31" i="7"/>
  <c r="G31" i="7"/>
  <c r="G32" i="7"/>
  <c r="G33" i="7"/>
  <c r="C34" i="7"/>
  <c r="G34" i="7" s="1"/>
  <c r="D34" i="7"/>
  <c r="G35" i="7"/>
  <c r="G36" i="7"/>
  <c r="C37" i="7"/>
  <c r="D37" i="7"/>
  <c r="G37" i="7"/>
  <c r="G38" i="7"/>
  <c r="G39" i="7"/>
  <c r="C41" i="7"/>
  <c r="C40" i="7" s="1"/>
  <c r="D41" i="7"/>
  <c r="D40" i="7" s="1"/>
  <c r="D64" i="7" s="1"/>
  <c r="D69" i="7" s="1"/>
  <c r="G41" i="7"/>
  <c r="G42" i="7"/>
  <c r="G43" i="7"/>
  <c r="G44" i="7"/>
  <c r="G45" i="7"/>
  <c r="G46" i="7"/>
  <c r="C47" i="7"/>
  <c r="D47" i="7"/>
  <c r="G47" i="7"/>
  <c r="G48" i="7"/>
  <c r="G49" i="7"/>
  <c r="G50" i="7"/>
  <c r="G51" i="7"/>
  <c r="G52" i="7"/>
  <c r="G53" i="7"/>
  <c r="G54" i="7"/>
  <c r="G55" i="7"/>
  <c r="C56" i="7"/>
  <c r="G56" i="7" s="1"/>
  <c r="D56" i="7"/>
  <c r="G57" i="7"/>
  <c r="G58" i="7"/>
  <c r="G59" i="7"/>
  <c r="G60" i="7"/>
  <c r="C61" i="7"/>
  <c r="G61" i="7" s="1"/>
  <c r="D61" i="7"/>
  <c r="G62" i="7"/>
  <c r="G63" i="7"/>
  <c r="C65" i="7"/>
  <c r="G65" i="7" s="1"/>
  <c r="D65" i="7"/>
  <c r="G66" i="7"/>
  <c r="G67" i="7"/>
  <c r="G68" i="7"/>
  <c r="G63" i="6"/>
  <c r="G62" i="6"/>
  <c r="G61" i="6"/>
  <c r="D60" i="6"/>
  <c r="C60" i="6"/>
  <c r="G60" i="6" s="1"/>
  <c r="G58" i="6"/>
  <c r="G57" i="6"/>
  <c r="D56" i="6"/>
  <c r="D39" i="6" s="1"/>
  <c r="C56" i="6"/>
  <c r="G56" i="6" s="1"/>
  <c r="G55" i="6"/>
  <c r="G54" i="6"/>
  <c r="G53" i="6"/>
  <c r="G52" i="6"/>
  <c r="G51" i="6"/>
  <c r="G50" i="6"/>
  <c r="G49" i="6"/>
  <c r="G48" i="6"/>
  <c r="D47" i="6"/>
  <c r="C47" i="6"/>
  <c r="G47" i="6" s="1"/>
  <c r="G46" i="6"/>
  <c r="G45" i="6"/>
  <c r="G44" i="6"/>
  <c r="G43" i="6"/>
  <c r="G42" i="6"/>
  <c r="G41" i="6"/>
  <c r="D40" i="6"/>
  <c r="C40" i="6"/>
  <c r="G40" i="6" s="1"/>
  <c r="G38" i="6"/>
  <c r="G37" i="6"/>
  <c r="G36" i="6"/>
  <c r="G35" i="6"/>
  <c r="G34" i="6"/>
  <c r="D33" i="6"/>
  <c r="C33" i="6"/>
  <c r="G33" i="6" s="1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C20" i="6"/>
  <c r="C13" i="6" s="1"/>
  <c r="G19" i="6"/>
  <c r="G18" i="6"/>
  <c r="G17" i="6"/>
  <c r="G16" i="6"/>
  <c r="G15" i="6"/>
  <c r="G14" i="6"/>
  <c r="D13" i="6"/>
  <c r="D12" i="6" s="1"/>
  <c r="G11" i="6"/>
  <c r="G10" i="6"/>
  <c r="D9" i="6"/>
  <c r="G9" i="6" s="1"/>
  <c r="C9" i="6"/>
  <c r="G8" i="6"/>
  <c r="G7" i="6"/>
  <c r="G6" i="6"/>
  <c r="E68" i="5"/>
  <c r="E67" i="5"/>
  <c r="E66" i="5"/>
  <c r="D65" i="5"/>
  <c r="E65" i="5" s="1"/>
  <c r="C65" i="5"/>
  <c r="E63" i="5"/>
  <c r="E62" i="5"/>
  <c r="D61" i="5"/>
  <c r="E61" i="5" s="1"/>
  <c r="C61" i="5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D40" i="5" s="1"/>
  <c r="D64" i="5" s="1"/>
  <c r="D69" i="5" s="1"/>
  <c r="C41" i="5"/>
  <c r="E41" i="5" s="1"/>
  <c r="E39" i="5"/>
  <c r="E38" i="5"/>
  <c r="D37" i="5"/>
  <c r="C37" i="5"/>
  <c r="E37" i="5" s="1"/>
  <c r="E36" i="5"/>
  <c r="E35" i="5"/>
  <c r="D34" i="5"/>
  <c r="C34" i="5"/>
  <c r="E34" i="5" s="1"/>
  <c r="E33" i="5"/>
  <c r="E32" i="5"/>
  <c r="E31" i="5"/>
  <c r="D31" i="5"/>
  <c r="C31" i="5"/>
  <c r="E30" i="5"/>
  <c r="E29" i="5"/>
  <c r="E28" i="5"/>
  <c r="E27" i="5"/>
  <c r="D26" i="5"/>
  <c r="E26" i="5" s="1"/>
  <c r="C26" i="5"/>
  <c r="E25" i="5"/>
  <c r="E24" i="5"/>
  <c r="E23" i="5"/>
  <c r="E22" i="5"/>
  <c r="E21" i="5"/>
  <c r="E20" i="5"/>
  <c r="E19" i="5"/>
  <c r="E18" i="5"/>
  <c r="D17" i="5"/>
  <c r="E17" i="5" s="1"/>
  <c r="C17" i="5"/>
  <c r="E16" i="5"/>
  <c r="E15" i="5"/>
  <c r="E14" i="5"/>
  <c r="E13" i="5"/>
  <c r="E12" i="5"/>
  <c r="D11" i="5"/>
  <c r="D10" i="5" s="1"/>
  <c r="C11" i="5"/>
  <c r="C10" i="5"/>
  <c r="E10" i="5" s="1"/>
  <c r="E9" i="5"/>
  <c r="E8" i="5"/>
  <c r="E7" i="5"/>
  <c r="D6" i="5"/>
  <c r="C6" i="5"/>
  <c r="E6" i="5" s="1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C47" i="4"/>
  <c r="F47" i="4" s="1"/>
  <c r="F46" i="4"/>
  <c r="F45" i="4"/>
  <c r="F44" i="4"/>
  <c r="F43" i="4"/>
  <c r="F42" i="4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C60" i="3"/>
  <c r="G56" i="3"/>
  <c r="G39" i="3" s="1"/>
  <c r="G59" i="3" s="1"/>
  <c r="G64" i="3" s="1"/>
  <c r="F56" i="3"/>
  <c r="F39" i="3" s="1"/>
  <c r="F59" i="3" s="1"/>
  <c r="F64" i="3" s="1"/>
  <c r="D56" i="3"/>
  <c r="G47" i="3"/>
  <c r="D47" i="3"/>
  <c r="G40" i="3"/>
  <c r="D40" i="3"/>
  <c r="D39" i="3"/>
  <c r="H33" i="3"/>
  <c r="G33" i="3"/>
  <c r="F33" i="3"/>
  <c r="E33" i="3"/>
  <c r="E59" i="3" s="1"/>
  <c r="E64" i="3" s="1"/>
  <c r="D33" i="3"/>
  <c r="C33" i="3"/>
  <c r="C59" i="3" s="1"/>
  <c r="C64" i="3" s="1"/>
  <c r="H29" i="3"/>
  <c r="G29" i="3"/>
  <c r="F29" i="3"/>
  <c r="E29" i="3"/>
  <c r="D29" i="3"/>
  <c r="G20" i="3"/>
  <c r="D20" i="3"/>
  <c r="G13" i="3"/>
  <c r="G12" i="3" s="1"/>
  <c r="D13" i="3"/>
  <c r="D12" i="3" s="1"/>
  <c r="H12" i="3"/>
  <c r="H59" i="3" s="1"/>
  <c r="H64" i="3" s="1"/>
  <c r="F12" i="3"/>
  <c r="E12" i="3"/>
  <c r="G9" i="3"/>
  <c r="E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G56" i="2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H40" i="2" s="1"/>
  <c r="H39" i="2" s="1"/>
  <c r="H59" i="2" s="1"/>
  <c r="H64" i="2" s="1"/>
  <c r="G47" i="2"/>
  <c r="G40" i="2" s="1"/>
  <c r="G39" i="2" s="1"/>
  <c r="F47" i="2"/>
  <c r="F40" i="2" s="1"/>
  <c r="F39" i="2" s="1"/>
  <c r="D47" i="2"/>
  <c r="D40" i="2" s="1"/>
  <c r="D39" i="2" s="1"/>
  <c r="D59" i="2" s="1"/>
  <c r="D64" i="2" s="1"/>
  <c r="C47" i="2"/>
  <c r="E47" i="2" s="1"/>
  <c r="E46" i="2"/>
  <c r="E45" i="2"/>
  <c r="E44" i="2"/>
  <c r="E43" i="2"/>
  <c r="E42" i="2"/>
  <c r="E41" i="2"/>
  <c r="C40" i="2"/>
  <c r="E40" i="2" s="1"/>
  <c r="E38" i="2"/>
  <c r="E37" i="2"/>
  <c r="E36" i="2"/>
  <c r="E35" i="2"/>
  <c r="E34" i="2"/>
  <c r="H33" i="2"/>
  <c r="G33" i="2"/>
  <c r="F33" i="2"/>
  <c r="D33" i="2"/>
  <c r="C33" i="2"/>
  <c r="E33" i="2" s="1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G20" i="2"/>
  <c r="F20" i="2"/>
  <c r="D20" i="2"/>
  <c r="D13" i="2" s="1"/>
  <c r="D12" i="2" s="1"/>
  <c r="C20" i="2"/>
  <c r="C13" i="2" s="1"/>
  <c r="E19" i="2"/>
  <c r="E18" i="2"/>
  <c r="E17" i="2"/>
  <c r="E16" i="2"/>
  <c r="E15" i="2"/>
  <c r="E14" i="2"/>
  <c r="H13" i="2"/>
  <c r="H12" i="2" s="1"/>
  <c r="G13" i="2"/>
  <c r="G12" i="2" s="1"/>
  <c r="F13" i="2"/>
  <c r="F12" i="2" s="1"/>
  <c r="E11" i="2"/>
  <c r="E10" i="2"/>
  <c r="H9" i="2"/>
  <c r="G9" i="2"/>
  <c r="F9" i="2"/>
  <c r="D9" i="2"/>
  <c r="E9" i="2" s="1"/>
  <c r="C9" i="2"/>
  <c r="E8" i="2"/>
  <c r="E7" i="2"/>
  <c r="E6" i="2"/>
  <c r="F63" i="1"/>
  <c r="F62" i="1"/>
  <c r="F61" i="1"/>
  <c r="C60" i="1"/>
  <c r="F60" i="1" s="1"/>
  <c r="F58" i="1"/>
  <c r="F57" i="1"/>
  <c r="F56" i="1"/>
  <c r="C56" i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F29" i="1"/>
  <c r="C29" i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C12" i="1" s="1"/>
  <c r="F12" i="1" s="1"/>
  <c r="F11" i="1"/>
  <c r="F10" i="1"/>
  <c r="F9" i="1"/>
  <c r="C9" i="1"/>
  <c r="F8" i="1"/>
  <c r="F7" i="1"/>
  <c r="F6" i="1"/>
  <c r="C64" i="7" l="1"/>
  <c r="G40" i="7"/>
  <c r="G11" i="7"/>
  <c r="C10" i="7"/>
  <c r="G10" i="7" s="1"/>
  <c r="D59" i="6"/>
  <c r="D64" i="6" s="1"/>
  <c r="G13" i="6"/>
  <c r="C12" i="6"/>
  <c r="G12" i="6" s="1"/>
  <c r="C39" i="6"/>
  <c r="G20" i="6"/>
  <c r="C40" i="5"/>
  <c r="E11" i="5"/>
  <c r="C41" i="4"/>
  <c r="C11" i="4"/>
  <c r="E13" i="2"/>
  <c r="C12" i="2"/>
  <c r="E12" i="2" s="1"/>
  <c r="F59" i="2"/>
  <c r="F64" i="2" s="1"/>
  <c r="G59" i="2"/>
  <c r="G64" i="2" s="1"/>
  <c r="E20" i="2"/>
  <c r="C39" i="2"/>
  <c r="C59" i="1"/>
  <c r="F39" i="1"/>
  <c r="F13" i="1"/>
  <c r="F40" i="1"/>
  <c r="G64" i="7" l="1"/>
  <c r="C69" i="7"/>
  <c r="G69" i="7" s="1"/>
  <c r="C59" i="6"/>
  <c r="G39" i="6"/>
  <c r="C64" i="5"/>
  <c r="E40" i="5"/>
  <c r="F11" i="4"/>
  <c r="C10" i="4"/>
  <c r="F10" i="4" s="1"/>
  <c r="F41" i="4"/>
  <c r="C40" i="4"/>
  <c r="E39" i="2"/>
  <c r="C59" i="2"/>
  <c r="C64" i="1"/>
  <c r="F64" i="1" s="1"/>
  <c r="F59" i="1"/>
  <c r="G59" i="6" l="1"/>
  <c r="C64" i="6"/>
  <c r="G64" i="6" s="1"/>
  <c r="E64" i="5"/>
  <c r="C69" i="5"/>
  <c r="E69" i="5" s="1"/>
  <c r="C64" i="4"/>
  <c r="F40" i="4"/>
  <c r="E59" i="2"/>
  <c r="C64" i="2"/>
  <c r="E64" i="2" s="1"/>
  <c r="C69" i="4" l="1"/>
  <c r="F69" i="4" s="1"/>
  <c r="F64" i="4"/>
</calcChain>
</file>

<file path=xl/sharedStrings.xml><?xml version="1.0" encoding="utf-8"?>
<sst xmlns="http://schemas.openxmlformats.org/spreadsheetml/2006/main" count="939" uniqueCount="179">
  <si>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</si>
  <si>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</si>
  <si>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</si>
  <si>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</si>
  <si>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</si>
  <si>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</si>
  <si>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</si>
  <si>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</si>
  <si>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</si>
  <si>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</si>
  <si>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</si>
  <si>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</si>
  <si>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</si>
  <si>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</si>
  <si>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</si>
  <si>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</si>
  <si>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</si>
  <si>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</si>
  <si>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</si>
  <si>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</si>
  <si>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</si>
  <si>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</si>
  <si>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</si>
  <si>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</si>
  <si>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</si>
  <si>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</si>
  <si>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</si>
  <si>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</si>
  <si>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</si>
  <si>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</si>
  <si>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</si>
  <si>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</si>
  <si>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</si>
  <si>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</si>
  <si>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</si>
  <si>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</si>
  <si>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</si>
  <si>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</si>
  <si>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</si>
  <si>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</si>
  <si>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</si>
  <si>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</si>
  <si>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</si>
  <si>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</si>
  <si>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</si>
  <si>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</si>
  <si>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</si>
  <si>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</si>
  <si>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</si>
  <si>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</si>
  <si>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</si>
  <si>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</si>
  <si>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</si>
  <si>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</si>
  <si>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</si>
  <si>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</si>
  <si>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</si>
  <si>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</si>
  <si>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</si>
  <si>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</si>
  <si>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</si>
  <si>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</si>
  <si>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</si>
  <si>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</si>
  <si>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</si>
  <si>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</si>
  <si>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</si>
  <si>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</si>
  <si>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</si>
  <si>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</si>
  <si>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</si>
  <si>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</si>
  <si>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</si>
  <si>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</si>
  <si>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</si>
  <si>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</si>
  <si>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</si>
  <si>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</si>
  <si>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</si>
  <si>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</si>
  <si>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</si>
  <si>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</si>
  <si>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</si>
  <si>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</si>
  <si>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</si>
  <si>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</si>
  <si>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</si>
  <si>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</si>
  <si>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</si>
  <si>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</si>
  <si>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</si>
  <si>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</si>
  <si>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</si>
  <si>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</si>
  <si>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</si>
  <si>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</si>
  <si>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</si>
  <si>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</si>
  <si>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</si>
  <si>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</si>
  <si>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</si>
  <si>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</si>
  <si>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</si>
  <si>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</si>
  <si>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</si>
  <si>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</si>
  <si>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</si>
  <si>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</si>
  <si>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</si>
  <si>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</si>
  <si>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</si>
  <si>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</si>
  <si>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</si>
  <si>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</si>
  <si>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</si>
  <si>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</si>
  <si>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</si>
  <si>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</si>
  <si>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</si>
  <si>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</si>
  <si>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</si>
  <si>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</si>
  <si>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</si>
  <si>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</si>
  <si>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</si>
  <si>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</si>
  <si>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</si>
  <si>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</si>
  <si>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</si>
  <si>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</si>
  <si>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</si>
  <si>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</si>
  <si>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</si>
  <si>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</si>
  <si>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</si>
  <si>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</si>
  <si>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</si>
  <si>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</si>
  <si>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</si>
  <si>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</si>
  <si>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</si>
  <si>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</si>
  <si>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    -De entidades de la C.A. no incluidas en AAPP </t>
  </si>
  <si>
    <t xml:space="preserve">    -De los consorcios de la Administración Central incluidos en AAPP</t>
  </si>
  <si>
    <t xml:space="preserve">    -De las Entidades Locales incluidas en AAPP</t>
  </si>
  <si>
    <t xml:space="preserve">      .Sociedades y Entes Públicos de la C.A. incluidos en AAPP </t>
  </si>
  <si>
    <t xml:space="preserve">      .Consorcios y Fundaciones de la C.A. incluidos en AAPP </t>
  </si>
  <si>
    <t xml:space="preserve">      .OOAAAA de la C.A. incluidos en AAPP </t>
  </si>
  <si>
    <t xml:space="preserve">    -De otras entidades de la C.A. incluídas en sector AAPP </t>
  </si>
  <si>
    <t xml:space="preserve">    -De SPEE</t>
  </si>
  <si>
    <t xml:space="preserve">    -Del Fondo Social Europeo</t>
  </si>
  <si>
    <t xml:space="preserve">      .OOAAAA de la C.A. incluidos en AAPP</t>
  </si>
  <si>
    <t xml:space="preserve">    -De Entidades de la C.A. incluídas en sector AAPP</t>
  </si>
  <si>
    <t xml:space="preserve">    -De Organismos de la C.A.  que gestionan la Sanidad</t>
  </si>
  <si>
    <t xml:space="preserve">    -De Organismos y otros entes de la Administración Central inckuidos en AAPP, excepto SPEE y consorcios</t>
  </si>
  <si>
    <t>Otros Ajustes (Ingresos en caja ejer. Cerrados)</t>
  </si>
  <si>
    <t>Otros Ajustes (Ingresos en caja ejer. Corriente)</t>
  </si>
  <si>
    <t>Total Ingresos en caja</t>
  </si>
  <si>
    <t>Bajas de derechos de ejercicios cerrados</t>
  </si>
  <si>
    <t>Ingresos en caja pendientes de aplicación</t>
  </si>
  <si>
    <t>Ingresos en caja de ejercicios anteriores</t>
  </si>
  <si>
    <t>Ingresos en caja presupuesto corriente</t>
  </si>
  <si>
    <t xml:space="preserve">CUADRO B4: LIQUIDACION DEL PRESUPUESTO DE INGRESOS DE UNIVERSIDADES DEPENDIENTES DE LA COMUNIDAD AUTÓNOMA. </t>
  </si>
  <si>
    <t>Programa 541-A</t>
  </si>
  <si>
    <t>Programa 422-D</t>
  </si>
  <si>
    <t>Programa 422-C</t>
  </si>
  <si>
    <t>Programa 422-A</t>
  </si>
  <si>
    <t>TOTAL</t>
  </si>
  <si>
    <t>CAP. IX</t>
  </si>
  <si>
    <t>VIII</t>
  </si>
  <si>
    <t>VII</t>
  </si>
  <si>
    <t>VI</t>
  </si>
  <si>
    <t>IV</t>
  </si>
  <si>
    <t>III</t>
  </si>
  <si>
    <t>II</t>
  </si>
  <si>
    <t>I</t>
  </si>
  <si>
    <t>CAPÍTULOS DEL PRESUPUESTO DE GASTOS</t>
  </si>
  <si>
    <t>FUNCIONES Y SUBFUNCIONES</t>
  </si>
  <si>
    <t xml:space="preserve">CUADRO B10: CLASIFICACIÓN FUNCIONAL DEL GASTO.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</si>
</sst>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A6CEEC"/>
        <bgColor indexed="64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wrapText="1"/>
    </xf>
    <xf numFmtId="4" fontId="3" fillId="5" borderId="7" xfId="0" applyNumberFormat="1" applyFont="1" applyFill="1" applyBorder="1" applyAlignment="1" applyProtection="1">
      <alignment horizontal="right" vertical="center"/>
      <protection locked="0"/>
    </xf>
    <xf numFmtId="164" fontId="2" fillId="4" borderId="8" xfId="0" applyNumberFormat="1" applyFont="1" applyFill="1" applyBorder="1" applyAlignment="1" applyProtection="1">
      <alignment horizontal="right" wrapText="1"/>
      <protection locked="0"/>
    </xf>
    <xf numFmtId="49" fontId="4" fillId="6" borderId="8" xfId="0" applyNumberFormat="1" applyFont="1" applyFill="1" applyBorder="1" applyAlignment="1">
      <alignment wrapText="1"/>
    </xf>
    <xf numFmtId="164" fontId="4" fillId="0" borderId="8" xfId="0" applyNumberFormat="1" applyFont="1" applyBorder="1" applyAlignment="1" applyProtection="1">
      <alignment horizontal="right" wrapText="1"/>
      <protection locked="0"/>
    </xf>
    <xf numFmtId="49" fontId="2" fillId="2" borderId="8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wrapText="1"/>
    </xf>
    <xf numFmtId="164" fontId="2" fillId="2" borderId="8" xfId="0" applyNumberFormat="1" applyFont="1" applyFill="1" applyBorder="1" applyAlignment="1" applyProtection="1">
      <alignment horizontal="right" wrapText="1"/>
      <protection locked="0"/>
    </xf>
    <xf numFmtId="49" fontId="2" fillId="4" borderId="8" xfId="0" applyNumberFormat="1" applyFont="1" applyFill="1" applyBorder="1"/>
    <xf numFmtId="49" fontId="2" fillId="2" borderId="8" xfId="0" applyNumberFormat="1" applyFont="1" applyFill="1" applyBorder="1"/>
    <xf numFmtId="49" fontId="1" fillId="2" borderId="8" xfId="0" applyNumberFormat="1" applyFont="1" applyFill="1" applyBorder="1"/>
    <xf numFmtId="164" fontId="4" fillId="0" borderId="8" xfId="0" applyNumberFormat="1" applyFont="1" applyBorder="1" applyAlignment="1" applyProtection="1">
      <alignment horizontal="right"/>
      <protection locked="0"/>
    </xf>
    <xf numFmtId="49" fontId="4" fillId="0" borderId="8" xfId="0" applyNumberFormat="1" applyFont="1" applyBorder="1" applyProtection="1">
      <protection locked="0"/>
    </xf>
    <xf numFmtId="49" fontId="4" fillId="0" borderId="8" xfId="0" applyNumberFormat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52D4-4C71-41B8-BA11-7B514AA64AB4}">
  <dimension ref="A1:F64"/>
  <sheetViews>
    <sheetView tabSelected="1" topLeftCell="A33" workbookViewId="0">
      <selection activeCell="B49" sqref="B49"/>
    </sheetView>
  </sheetViews>
  <sheetFormatPr baseColWidth="10" defaultColWidth="8.85546875" defaultRowHeight="15" x14ac:dyDescent="0.25"/>
  <cols>
    <col min="1" max="1" width="11.5703125" style="11" customWidth="1"/>
    <col min="2" max="2" width="57.7109375" style="11" customWidth="1"/>
    <col min="3" max="6" width="21.140625" style="11" customWidth="1"/>
    <col min="7" max="16384" width="8.85546875" style="11"/>
  </cols>
  <sheetData>
    <row r="1" spans="1:6" s="4" customFormat="1" ht="39.75" customHeight="1" thickBot="1" x14ac:dyDescent="0.3">
      <c r="A1" s="1" t="s">
        <v>0</v>
      </c>
      <c r="B1" s="2"/>
      <c r="C1" s="2"/>
      <c r="D1" s="2"/>
      <c r="E1" s="2"/>
      <c r="F1" s="3"/>
    </row>
    <row r="2" spans="1:6" s="4" customFormat="1" ht="19.5" customHeight="1" thickBot="1" x14ac:dyDescent="0.3">
      <c r="A2" s="5"/>
      <c r="B2" s="6"/>
      <c r="C2" s="6"/>
      <c r="D2" s="6"/>
      <c r="E2" s="6"/>
      <c r="F2" s="7"/>
    </row>
    <row r="3" spans="1:6" s="4" customFormat="1" ht="19.5" customHeight="1" thickBot="1" x14ac:dyDescent="0.3">
      <c r="A3" s="8"/>
      <c r="B3" s="9"/>
      <c r="C3" s="9"/>
      <c r="D3" s="9"/>
      <c r="E3" s="9"/>
      <c r="F3" s="9"/>
    </row>
    <row r="4" spans="1:6" ht="19.5" customHeight="1" thickBot="1" x14ac:dyDescent="0.3">
      <c r="A4" s="10" t="s">
        <v>1</v>
      </c>
      <c r="B4" s="10"/>
      <c r="C4" s="10"/>
      <c r="D4" s="10"/>
      <c r="E4" s="10"/>
      <c r="F4" s="10"/>
    </row>
    <row r="5" spans="1:6" ht="34.5" thickBot="1" x14ac:dyDescent="0.3">
      <c r="A5" s="12" t="s">
        <v>2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</row>
    <row r="6" spans="1:6" ht="15.75" thickBot="1" x14ac:dyDescent="0.3">
      <c r="A6" s="13" t="s">
        <v>7</v>
      </c>
      <c r="B6" s="13" t="s">
        <v>8</v>
      </c>
      <c r="C6" s="14">
        <v>5398.57</v>
      </c>
      <c r="D6" s="15">
        <v>0</v>
      </c>
      <c r="E6" s="15">
        <v>0</v>
      </c>
      <c r="F6" s="15">
        <f t="shared" ref="F6:F64" si="0">C6</f>
        <v>5398.57</v>
      </c>
    </row>
    <row r="7" spans="1:6" ht="15.75" thickBot="1" x14ac:dyDescent="0.3">
      <c r="A7" s="16" t="s">
        <v>9</v>
      </c>
      <c r="B7" s="16" t="s">
        <v>10</v>
      </c>
      <c r="C7" s="17">
        <v>786.15</v>
      </c>
      <c r="D7" s="17">
        <v>0</v>
      </c>
      <c r="E7" s="17">
        <v>0</v>
      </c>
      <c r="F7" s="17">
        <f t="shared" si="0"/>
        <v>786.15</v>
      </c>
    </row>
    <row r="8" spans="1:6" ht="15.75" thickBot="1" x14ac:dyDescent="0.3">
      <c r="A8" s="13" t="s">
        <v>11</v>
      </c>
      <c r="B8" s="13" t="s">
        <v>12</v>
      </c>
      <c r="C8" s="14">
        <v>640.15</v>
      </c>
      <c r="D8" s="15">
        <v>0</v>
      </c>
      <c r="E8" s="15">
        <v>0</v>
      </c>
      <c r="F8" s="15">
        <f t="shared" si="0"/>
        <v>640.15</v>
      </c>
    </row>
    <row r="9" spans="1:6" ht="15.75" thickBot="1" x14ac:dyDescent="0.3">
      <c r="A9" s="13" t="s">
        <v>13</v>
      </c>
      <c r="B9" s="13" t="s">
        <v>14</v>
      </c>
      <c r="C9" s="14">
        <f>SUM(C10:C11)</f>
        <v>0.56000000000000005</v>
      </c>
      <c r="D9" s="15">
        <v>0</v>
      </c>
      <c r="E9" s="15">
        <v>0</v>
      </c>
      <c r="F9" s="15">
        <f t="shared" si="0"/>
        <v>0.56000000000000005</v>
      </c>
    </row>
    <row r="10" spans="1:6" x14ac:dyDescent="0.25">
      <c r="A10" s="16" t="s">
        <v>15</v>
      </c>
      <c r="B10" s="16" t="s">
        <v>16</v>
      </c>
      <c r="C10" s="17">
        <v>0</v>
      </c>
      <c r="D10" s="17">
        <v>0</v>
      </c>
      <c r="E10" s="17">
        <v>0</v>
      </c>
      <c r="F10" s="17">
        <f t="shared" si="0"/>
        <v>0</v>
      </c>
    </row>
    <row r="11" spans="1:6" ht="15.75" thickBot="1" x14ac:dyDescent="0.3">
      <c r="A11" s="16" t="s">
        <v>17</v>
      </c>
      <c r="B11" s="16" t="s">
        <v>18</v>
      </c>
      <c r="C11" s="17">
        <v>0.56000000000000005</v>
      </c>
      <c r="D11" s="17">
        <v>0</v>
      </c>
      <c r="E11" s="17">
        <v>0</v>
      </c>
      <c r="F11" s="17">
        <f t="shared" si="0"/>
        <v>0.56000000000000005</v>
      </c>
    </row>
    <row r="12" spans="1:6" ht="15.75" thickBot="1" x14ac:dyDescent="0.3">
      <c r="A12" s="13" t="s">
        <v>19</v>
      </c>
      <c r="B12" s="13" t="s">
        <v>20</v>
      </c>
      <c r="C12" s="14">
        <f>SUM(C13,C29)</f>
        <v>38.35</v>
      </c>
      <c r="D12" s="15">
        <v>0</v>
      </c>
      <c r="E12" s="15">
        <v>0</v>
      </c>
      <c r="F12" s="15">
        <f t="shared" si="0"/>
        <v>38.35</v>
      </c>
    </row>
    <row r="13" spans="1:6" x14ac:dyDescent="0.25">
      <c r="A13" s="16" t="s">
        <v>21</v>
      </c>
      <c r="B13" s="16" t="s">
        <v>22</v>
      </c>
      <c r="C13" s="17">
        <f>SUM(C14:C20,C25:C28)</f>
        <v>0</v>
      </c>
      <c r="D13" s="17">
        <v>0</v>
      </c>
      <c r="E13" s="17">
        <v>0</v>
      </c>
      <c r="F13" s="17">
        <f t="shared" si="0"/>
        <v>0</v>
      </c>
    </row>
    <row r="14" spans="1:6" x14ac:dyDescent="0.25">
      <c r="A14" s="16" t="s">
        <v>23</v>
      </c>
      <c r="B14" s="16" t="s">
        <v>24</v>
      </c>
      <c r="C14" s="17">
        <v>0</v>
      </c>
      <c r="D14" s="17">
        <v>0</v>
      </c>
      <c r="E14" s="17">
        <v>0</v>
      </c>
      <c r="F14" s="17">
        <f t="shared" si="0"/>
        <v>0</v>
      </c>
    </row>
    <row r="15" spans="1:6" ht="24" x14ac:dyDescent="0.25">
      <c r="A15" s="16" t="s">
        <v>23</v>
      </c>
      <c r="B15" s="16" t="s">
        <v>25</v>
      </c>
      <c r="C15" s="17">
        <v>0</v>
      </c>
      <c r="D15" s="17">
        <v>0</v>
      </c>
      <c r="E15" s="17">
        <v>0</v>
      </c>
      <c r="F15" s="17">
        <f t="shared" si="0"/>
        <v>0</v>
      </c>
    </row>
    <row r="16" spans="1:6" x14ac:dyDescent="0.25">
      <c r="A16" s="16" t="s">
        <v>23</v>
      </c>
      <c r="B16" s="16" t="s">
        <v>26</v>
      </c>
      <c r="C16" s="17">
        <v>0</v>
      </c>
      <c r="D16" s="17">
        <v>0</v>
      </c>
      <c r="E16" s="17">
        <v>0</v>
      </c>
      <c r="F16" s="17">
        <f t="shared" si="0"/>
        <v>0</v>
      </c>
    </row>
    <row r="17" spans="1:6" x14ac:dyDescent="0.25">
      <c r="A17" s="16" t="s">
        <v>23</v>
      </c>
      <c r="B17" s="16" t="s">
        <v>27</v>
      </c>
      <c r="C17" s="17">
        <v>0</v>
      </c>
      <c r="D17" s="17">
        <v>0</v>
      </c>
      <c r="E17" s="17">
        <v>0</v>
      </c>
      <c r="F17" s="17">
        <f t="shared" si="0"/>
        <v>0</v>
      </c>
    </row>
    <row r="18" spans="1:6" ht="24" x14ac:dyDescent="0.25">
      <c r="A18" s="16" t="s">
        <v>23</v>
      </c>
      <c r="B18" s="16" t="s">
        <v>28</v>
      </c>
      <c r="C18" s="17">
        <v>0</v>
      </c>
      <c r="D18" s="17">
        <v>0</v>
      </c>
      <c r="E18" s="17">
        <v>0</v>
      </c>
      <c r="F18" s="17">
        <f t="shared" si="0"/>
        <v>0</v>
      </c>
    </row>
    <row r="19" spans="1:6" x14ac:dyDescent="0.25">
      <c r="A19" s="16" t="s">
        <v>23</v>
      </c>
      <c r="B19" s="16" t="s">
        <v>29</v>
      </c>
      <c r="C19" s="17">
        <v>0</v>
      </c>
      <c r="D19" s="17">
        <v>0</v>
      </c>
      <c r="E19" s="17">
        <v>0</v>
      </c>
      <c r="F19" s="17">
        <f t="shared" si="0"/>
        <v>0</v>
      </c>
    </row>
    <row r="20" spans="1:6" x14ac:dyDescent="0.25">
      <c r="A20" s="16" t="s">
        <v>23</v>
      </c>
      <c r="B20" s="16" t="s">
        <v>30</v>
      </c>
      <c r="C20" s="17">
        <f>SUM(C21:C24)</f>
        <v>0</v>
      </c>
      <c r="D20" s="17">
        <v>0</v>
      </c>
      <c r="E20" s="17">
        <v>0</v>
      </c>
      <c r="F20" s="17">
        <f t="shared" si="0"/>
        <v>0</v>
      </c>
    </row>
    <row r="21" spans="1:6" x14ac:dyDescent="0.25">
      <c r="A21" s="16" t="s">
        <v>23</v>
      </c>
      <c r="B21" s="16" t="s">
        <v>31</v>
      </c>
      <c r="C21" s="17">
        <v>0</v>
      </c>
      <c r="D21" s="17">
        <v>0</v>
      </c>
      <c r="E21" s="17">
        <v>0</v>
      </c>
      <c r="F21" s="17">
        <f t="shared" si="0"/>
        <v>0</v>
      </c>
    </row>
    <row r="22" spans="1:6" x14ac:dyDescent="0.25">
      <c r="A22" s="16" t="s">
        <v>23</v>
      </c>
      <c r="B22" s="16" t="s">
        <v>32</v>
      </c>
      <c r="C22" s="17">
        <v>0</v>
      </c>
      <c r="D22" s="17">
        <v>0</v>
      </c>
      <c r="E22" s="17">
        <v>0</v>
      </c>
      <c r="F22" s="17">
        <f t="shared" si="0"/>
        <v>0</v>
      </c>
    </row>
    <row r="23" spans="1:6" x14ac:dyDescent="0.25">
      <c r="A23" s="16" t="s">
        <v>23</v>
      </c>
      <c r="B23" s="16" t="s">
        <v>33</v>
      </c>
      <c r="C23" s="17">
        <v>0</v>
      </c>
      <c r="D23" s="17">
        <v>0</v>
      </c>
      <c r="E23" s="17">
        <v>0</v>
      </c>
      <c r="F23" s="17">
        <f t="shared" si="0"/>
        <v>0</v>
      </c>
    </row>
    <row r="24" spans="1:6" x14ac:dyDescent="0.25">
      <c r="A24" s="16" t="s">
        <v>23</v>
      </c>
      <c r="B24" s="16" t="s">
        <v>34</v>
      </c>
      <c r="C24" s="17">
        <v>0</v>
      </c>
      <c r="D24" s="17">
        <v>0</v>
      </c>
      <c r="E24" s="17">
        <v>0</v>
      </c>
      <c r="F24" s="17">
        <f t="shared" si="0"/>
        <v>0</v>
      </c>
    </row>
    <row r="25" spans="1:6" x14ac:dyDescent="0.25">
      <c r="A25" s="16" t="s">
        <v>23</v>
      </c>
      <c r="B25" s="16" t="s">
        <v>35</v>
      </c>
      <c r="C25" s="17">
        <v>0</v>
      </c>
      <c r="D25" s="17">
        <v>0</v>
      </c>
      <c r="E25" s="17">
        <v>0</v>
      </c>
      <c r="F25" s="17">
        <f t="shared" si="0"/>
        <v>0</v>
      </c>
    </row>
    <row r="26" spans="1:6" ht="24" x14ac:dyDescent="0.25">
      <c r="A26" s="16" t="s">
        <v>23</v>
      </c>
      <c r="B26" s="16" t="s">
        <v>36</v>
      </c>
      <c r="C26" s="17">
        <v>0</v>
      </c>
      <c r="D26" s="17">
        <v>0</v>
      </c>
      <c r="E26" s="17">
        <v>0</v>
      </c>
      <c r="F26" s="17">
        <f t="shared" si="0"/>
        <v>0</v>
      </c>
    </row>
    <row r="27" spans="1:6" x14ac:dyDescent="0.25">
      <c r="A27" s="16" t="s">
        <v>23</v>
      </c>
      <c r="B27" s="16" t="s">
        <v>37</v>
      </c>
      <c r="C27" s="17">
        <v>0</v>
      </c>
      <c r="D27" s="17">
        <v>0</v>
      </c>
      <c r="E27" s="17">
        <v>0</v>
      </c>
      <c r="F27" s="17">
        <f t="shared" si="0"/>
        <v>0</v>
      </c>
    </row>
    <row r="28" spans="1:6" x14ac:dyDescent="0.25">
      <c r="A28" s="16" t="s">
        <v>23</v>
      </c>
      <c r="B28" s="16" t="s">
        <v>38</v>
      </c>
      <c r="C28" s="17">
        <v>0</v>
      </c>
      <c r="D28" s="17">
        <v>0</v>
      </c>
      <c r="E28" s="17">
        <v>0</v>
      </c>
      <c r="F28" s="17">
        <f t="shared" si="0"/>
        <v>0</v>
      </c>
    </row>
    <row r="29" spans="1:6" x14ac:dyDescent="0.25">
      <c r="A29" s="16" t="s">
        <v>39</v>
      </c>
      <c r="B29" s="16" t="s">
        <v>40</v>
      </c>
      <c r="C29" s="17">
        <f>SUM(C30:C31)</f>
        <v>38.35</v>
      </c>
      <c r="D29" s="17">
        <v>0</v>
      </c>
      <c r="E29" s="17">
        <v>0</v>
      </c>
      <c r="F29" s="17">
        <f t="shared" si="0"/>
        <v>38.35</v>
      </c>
    </row>
    <row r="30" spans="1:6" x14ac:dyDescent="0.25">
      <c r="A30" s="16" t="s">
        <v>23</v>
      </c>
      <c r="B30" s="16" t="s">
        <v>41</v>
      </c>
      <c r="C30" s="17">
        <v>0</v>
      </c>
      <c r="D30" s="17">
        <v>0</v>
      </c>
      <c r="E30" s="17">
        <v>0</v>
      </c>
      <c r="F30" s="17">
        <f t="shared" si="0"/>
        <v>0</v>
      </c>
    </row>
    <row r="31" spans="1:6" ht="15.75" thickBot="1" x14ac:dyDescent="0.3">
      <c r="A31" s="16" t="s">
        <v>23</v>
      </c>
      <c r="B31" s="16" t="s">
        <v>42</v>
      </c>
      <c r="C31" s="17">
        <v>38.35</v>
      </c>
      <c r="D31" s="17">
        <v>0</v>
      </c>
      <c r="E31" s="17">
        <v>0</v>
      </c>
      <c r="F31" s="17">
        <f t="shared" si="0"/>
        <v>38.35</v>
      </c>
    </row>
    <row r="32" spans="1:6" ht="15.75" thickBot="1" x14ac:dyDescent="0.3">
      <c r="A32" s="13" t="s">
        <v>43</v>
      </c>
      <c r="B32" s="13" t="s">
        <v>44</v>
      </c>
      <c r="C32" s="14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 x14ac:dyDescent="0.3">
      <c r="A33" s="13" t="s">
        <v>45</v>
      </c>
      <c r="B33" s="13" t="s">
        <v>46</v>
      </c>
      <c r="C33" s="14">
        <f>SUM(C34:C38)</f>
        <v>970.32</v>
      </c>
      <c r="D33" s="15">
        <v>0</v>
      </c>
      <c r="E33" s="15">
        <v>0</v>
      </c>
      <c r="F33" s="15">
        <f t="shared" si="0"/>
        <v>970.32</v>
      </c>
    </row>
    <row r="34" spans="1:6" x14ac:dyDescent="0.25">
      <c r="A34" s="16" t="s">
        <v>47</v>
      </c>
      <c r="B34" s="16" t="s">
        <v>48</v>
      </c>
      <c r="C34" s="17">
        <v>8.4499999999999993</v>
      </c>
      <c r="D34" s="17">
        <v>0</v>
      </c>
      <c r="E34" s="17">
        <v>0</v>
      </c>
      <c r="F34" s="17">
        <f t="shared" si="0"/>
        <v>8.4499999999999993</v>
      </c>
    </row>
    <row r="35" spans="1:6" x14ac:dyDescent="0.25">
      <c r="A35" s="16" t="s">
        <v>49</v>
      </c>
      <c r="B35" s="16" t="s">
        <v>50</v>
      </c>
      <c r="C35" s="17">
        <v>0</v>
      </c>
      <c r="D35" s="17">
        <v>0</v>
      </c>
      <c r="E35" s="17">
        <v>0</v>
      </c>
      <c r="F35" s="17">
        <f t="shared" si="0"/>
        <v>0</v>
      </c>
    </row>
    <row r="36" spans="1:6" ht="24" x14ac:dyDescent="0.25">
      <c r="A36" s="16" t="s">
        <v>51</v>
      </c>
      <c r="B36" s="16" t="s">
        <v>52</v>
      </c>
      <c r="C36" s="17">
        <v>0</v>
      </c>
      <c r="D36" s="17">
        <v>0</v>
      </c>
      <c r="E36" s="17">
        <v>0</v>
      </c>
      <c r="F36" s="17">
        <f t="shared" si="0"/>
        <v>0</v>
      </c>
    </row>
    <row r="37" spans="1:6" ht="24" x14ac:dyDescent="0.25">
      <c r="A37" s="16" t="s">
        <v>53</v>
      </c>
      <c r="B37" s="16" t="s">
        <v>54</v>
      </c>
      <c r="C37" s="17">
        <v>0</v>
      </c>
      <c r="D37" s="17">
        <v>0</v>
      </c>
      <c r="E37" s="17">
        <v>0</v>
      </c>
      <c r="F37" s="17">
        <f t="shared" si="0"/>
        <v>0</v>
      </c>
    </row>
    <row r="38" spans="1:6" ht="15.75" thickBot="1" x14ac:dyDescent="0.3">
      <c r="A38" s="16" t="s">
        <v>55</v>
      </c>
      <c r="B38" s="16" t="s">
        <v>56</v>
      </c>
      <c r="C38" s="17">
        <v>961.87</v>
      </c>
      <c r="D38" s="17">
        <v>0</v>
      </c>
      <c r="E38" s="17">
        <v>0</v>
      </c>
      <c r="F38" s="17">
        <f t="shared" si="0"/>
        <v>961.87</v>
      </c>
    </row>
    <row r="39" spans="1:6" ht="15.75" thickBot="1" x14ac:dyDescent="0.3">
      <c r="A39" s="13" t="s">
        <v>57</v>
      </c>
      <c r="B39" s="13" t="s">
        <v>58</v>
      </c>
      <c r="C39" s="14">
        <f>SUM(C40,C56)</f>
        <v>0</v>
      </c>
      <c r="D39" s="15">
        <v>0</v>
      </c>
      <c r="E39" s="15">
        <v>0</v>
      </c>
      <c r="F39" s="15">
        <f t="shared" si="0"/>
        <v>0</v>
      </c>
    </row>
    <row r="40" spans="1:6" x14ac:dyDescent="0.25">
      <c r="A40" s="16" t="s">
        <v>59</v>
      </c>
      <c r="B40" s="16" t="s">
        <v>22</v>
      </c>
      <c r="C40" s="17">
        <f>SUM(C41:C47,C52:C55)</f>
        <v>0</v>
      </c>
      <c r="D40" s="17">
        <v>0</v>
      </c>
      <c r="E40" s="17">
        <v>0</v>
      </c>
      <c r="F40" s="17">
        <f t="shared" si="0"/>
        <v>0</v>
      </c>
    </row>
    <row r="41" spans="1:6" x14ac:dyDescent="0.25">
      <c r="A41" s="16" t="s">
        <v>23</v>
      </c>
      <c r="B41" s="16" t="s">
        <v>24</v>
      </c>
      <c r="C41" s="17">
        <v>0</v>
      </c>
      <c r="D41" s="17">
        <v>0</v>
      </c>
      <c r="E41" s="17">
        <v>0</v>
      </c>
      <c r="F41" s="17">
        <f t="shared" si="0"/>
        <v>0</v>
      </c>
    </row>
    <row r="42" spans="1:6" ht="24" x14ac:dyDescent="0.25">
      <c r="A42" s="16" t="s">
        <v>23</v>
      </c>
      <c r="B42" s="16" t="s">
        <v>25</v>
      </c>
      <c r="C42" s="17">
        <v>0</v>
      </c>
      <c r="D42" s="17">
        <v>0</v>
      </c>
      <c r="E42" s="17">
        <v>0</v>
      </c>
      <c r="F42" s="17">
        <f t="shared" si="0"/>
        <v>0</v>
      </c>
    </row>
    <row r="43" spans="1:6" x14ac:dyDescent="0.25">
      <c r="A43" s="16" t="s">
        <v>23</v>
      </c>
      <c r="B43" s="16" t="s">
        <v>26</v>
      </c>
      <c r="C43" s="17">
        <v>0</v>
      </c>
      <c r="D43" s="17">
        <v>0</v>
      </c>
      <c r="E43" s="17">
        <v>0</v>
      </c>
      <c r="F43" s="17">
        <f t="shared" si="0"/>
        <v>0</v>
      </c>
    </row>
    <row r="44" spans="1:6" x14ac:dyDescent="0.25">
      <c r="A44" s="16" t="s">
        <v>23</v>
      </c>
      <c r="B44" s="16" t="s">
        <v>27</v>
      </c>
      <c r="C44" s="17">
        <v>0</v>
      </c>
      <c r="D44" s="17">
        <v>0</v>
      </c>
      <c r="E44" s="17">
        <v>0</v>
      </c>
      <c r="F44" s="17">
        <f t="shared" si="0"/>
        <v>0</v>
      </c>
    </row>
    <row r="45" spans="1:6" ht="24" x14ac:dyDescent="0.25">
      <c r="A45" s="16" t="s">
        <v>23</v>
      </c>
      <c r="B45" s="16" t="s">
        <v>28</v>
      </c>
      <c r="C45" s="17">
        <v>0</v>
      </c>
      <c r="D45" s="17">
        <v>0</v>
      </c>
      <c r="E45" s="17">
        <v>0</v>
      </c>
      <c r="F45" s="17">
        <f t="shared" si="0"/>
        <v>0</v>
      </c>
    </row>
    <row r="46" spans="1:6" x14ac:dyDescent="0.25">
      <c r="A46" s="16" t="s">
        <v>23</v>
      </c>
      <c r="B46" s="16" t="s">
        <v>29</v>
      </c>
      <c r="C46" s="17">
        <v>0</v>
      </c>
      <c r="D46" s="17">
        <v>0</v>
      </c>
      <c r="E46" s="17">
        <v>0</v>
      </c>
      <c r="F46" s="17">
        <f t="shared" si="0"/>
        <v>0</v>
      </c>
    </row>
    <row r="47" spans="1:6" x14ac:dyDescent="0.25">
      <c r="A47" s="16" t="s">
        <v>23</v>
      </c>
      <c r="B47" s="16" t="s">
        <v>30</v>
      </c>
      <c r="C47" s="17">
        <f>SUM(C48:C51)</f>
        <v>0</v>
      </c>
      <c r="D47" s="17">
        <v>0</v>
      </c>
      <c r="E47" s="17">
        <v>0</v>
      </c>
      <c r="F47" s="17">
        <f t="shared" si="0"/>
        <v>0</v>
      </c>
    </row>
    <row r="48" spans="1:6" x14ac:dyDescent="0.25">
      <c r="A48" s="16" t="s">
        <v>23</v>
      </c>
      <c r="B48" s="16" t="s">
        <v>31</v>
      </c>
      <c r="C48" s="17">
        <v>0</v>
      </c>
      <c r="D48" s="17">
        <v>0</v>
      </c>
      <c r="E48" s="17">
        <v>0</v>
      </c>
      <c r="F48" s="17">
        <f t="shared" si="0"/>
        <v>0</v>
      </c>
    </row>
    <row r="49" spans="1:6" x14ac:dyDescent="0.25">
      <c r="A49" s="16" t="s">
        <v>23</v>
      </c>
      <c r="B49" s="16" t="s">
        <v>32</v>
      </c>
      <c r="C49" s="17">
        <v>0</v>
      </c>
      <c r="D49" s="17">
        <v>0</v>
      </c>
      <c r="E49" s="17">
        <v>0</v>
      </c>
      <c r="F49" s="17">
        <f t="shared" si="0"/>
        <v>0</v>
      </c>
    </row>
    <row r="50" spans="1:6" x14ac:dyDescent="0.25">
      <c r="A50" s="16" t="s">
        <v>23</v>
      </c>
      <c r="B50" s="16" t="s">
        <v>33</v>
      </c>
      <c r="C50" s="17">
        <v>0</v>
      </c>
      <c r="D50" s="17">
        <v>0</v>
      </c>
      <c r="E50" s="17">
        <v>0</v>
      </c>
      <c r="F50" s="17">
        <f t="shared" si="0"/>
        <v>0</v>
      </c>
    </row>
    <row r="51" spans="1:6" x14ac:dyDescent="0.25">
      <c r="A51" s="16" t="s">
        <v>23</v>
      </c>
      <c r="B51" s="16" t="s">
        <v>34</v>
      </c>
      <c r="C51" s="17">
        <v>0</v>
      </c>
      <c r="D51" s="17">
        <v>0</v>
      </c>
      <c r="E51" s="17">
        <v>0</v>
      </c>
      <c r="F51" s="17">
        <f t="shared" si="0"/>
        <v>0</v>
      </c>
    </row>
    <row r="52" spans="1:6" x14ac:dyDescent="0.25">
      <c r="A52" s="16" t="s">
        <v>23</v>
      </c>
      <c r="B52" s="16" t="s">
        <v>35</v>
      </c>
      <c r="C52" s="17">
        <v>0</v>
      </c>
      <c r="D52" s="17">
        <v>0</v>
      </c>
      <c r="E52" s="17">
        <v>0</v>
      </c>
      <c r="F52" s="17">
        <f t="shared" si="0"/>
        <v>0</v>
      </c>
    </row>
    <row r="53" spans="1:6" ht="24" x14ac:dyDescent="0.25">
      <c r="A53" s="16" t="s">
        <v>23</v>
      </c>
      <c r="B53" s="16" t="s">
        <v>36</v>
      </c>
      <c r="C53" s="17">
        <v>0</v>
      </c>
      <c r="D53" s="17">
        <v>0</v>
      </c>
      <c r="E53" s="17">
        <v>0</v>
      </c>
      <c r="F53" s="17">
        <f t="shared" si="0"/>
        <v>0</v>
      </c>
    </row>
    <row r="54" spans="1:6" x14ac:dyDescent="0.25">
      <c r="A54" s="16" t="s">
        <v>23</v>
      </c>
      <c r="B54" s="16" t="s">
        <v>37</v>
      </c>
      <c r="C54" s="17">
        <v>0</v>
      </c>
      <c r="D54" s="17">
        <v>0</v>
      </c>
      <c r="E54" s="17">
        <v>0</v>
      </c>
      <c r="F54" s="17">
        <f t="shared" si="0"/>
        <v>0</v>
      </c>
    </row>
    <row r="55" spans="1:6" x14ac:dyDescent="0.25">
      <c r="A55" s="16" t="s">
        <v>23</v>
      </c>
      <c r="B55" s="16" t="s">
        <v>38</v>
      </c>
      <c r="C55" s="17">
        <v>0</v>
      </c>
      <c r="D55" s="17">
        <v>0</v>
      </c>
      <c r="E55" s="17">
        <v>0</v>
      </c>
      <c r="F55" s="17">
        <f t="shared" si="0"/>
        <v>0</v>
      </c>
    </row>
    <row r="56" spans="1:6" x14ac:dyDescent="0.25">
      <c r="A56" s="16" t="s">
        <v>60</v>
      </c>
      <c r="B56" s="16" t="s">
        <v>40</v>
      </c>
      <c r="C56" s="17">
        <f>SUM(C57:C58)</f>
        <v>0</v>
      </c>
      <c r="D56" s="17">
        <v>0</v>
      </c>
      <c r="E56" s="17">
        <v>0</v>
      </c>
      <c r="F56" s="17">
        <f t="shared" si="0"/>
        <v>0</v>
      </c>
    </row>
    <row r="57" spans="1:6" x14ac:dyDescent="0.25">
      <c r="A57" s="16" t="s">
        <v>23</v>
      </c>
      <c r="B57" s="16" t="s">
        <v>41</v>
      </c>
      <c r="C57" s="17">
        <v>0</v>
      </c>
      <c r="D57" s="17">
        <v>0</v>
      </c>
      <c r="E57" s="17">
        <v>0</v>
      </c>
      <c r="F57" s="17">
        <f t="shared" si="0"/>
        <v>0</v>
      </c>
    </row>
    <row r="58" spans="1:6" x14ac:dyDescent="0.25">
      <c r="A58" s="16" t="s">
        <v>23</v>
      </c>
      <c r="B58" s="16" t="s">
        <v>42</v>
      </c>
      <c r="C58" s="17">
        <v>0</v>
      </c>
      <c r="D58" s="17">
        <v>0</v>
      </c>
      <c r="E58" s="17">
        <v>0</v>
      </c>
      <c r="F58" s="17">
        <f t="shared" si="0"/>
        <v>0</v>
      </c>
    </row>
    <row r="59" spans="1:6" x14ac:dyDescent="0.25">
      <c r="A59" s="18" t="s">
        <v>23</v>
      </c>
      <c r="B59" s="19" t="s">
        <v>61</v>
      </c>
      <c r="C59" s="20">
        <f>SUM(C39,C33,C32,C12,C9,C8,C6)</f>
        <v>7047.95</v>
      </c>
      <c r="D59" s="20">
        <v>0</v>
      </c>
      <c r="E59" s="20">
        <v>0</v>
      </c>
      <c r="F59" s="20">
        <f t="shared" si="0"/>
        <v>7047.95</v>
      </c>
    </row>
    <row r="60" spans="1:6" x14ac:dyDescent="0.25">
      <c r="A60" s="13" t="s">
        <v>62</v>
      </c>
      <c r="B60" s="13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 x14ac:dyDescent="0.25">
      <c r="A61" s="16" t="s">
        <v>64</v>
      </c>
      <c r="B61" s="16" t="s">
        <v>65</v>
      </c>
      <c r="C61" s="17">
        <v>0</v>
      </c>
      <c r="D61" s="17">
        <v>0</v>
      </c>
      <c r="E61" s="17">
        <v>0</v>
      </c>
      <c r="F61" s="17">
        <f t="shared" si="0"/>
        <v>0</v>
      </c>
    </row>
    <row r="62" spans="1:6" x14ac:dyDescent="0.25">
      <c r="A62" s="16" t="s">
        <v>66</v>
      </c>
      <c r="B62" s="16" t="s">
        <v>67</v>
      </c>
      <c r="C62" s="17">
        <v>0</v>
      </c>
      <c r="D62" s="17">
        <v>0</v>
      </c>
      <c r="E62" s="17">
        <v>0</v>
      </c>
      <c r="F62" s="17">
        <f t="shared" si="0"/>
        <v>0</v>
      </c>
    </row>
    <row r="63" spans="1:6" x14ac:dyDescent="0.25">
      <c r="A63" s="21" t="s">
        <v>68</v>
      </c>
      <c r="B63" s="21" t="s">
        <v>69</v>
      </c>
      <c r="C63" s="15">
        <v>0</v>
      </c>
      <c r="D63" s="15">
        <v>0</v>
      </c>
      <c r="E63" s="15">
        <v>0</v>
      </c>
      <c r="F63" s="15">
        <f t="shared" si="0"/>
        <v>0</v>
      </c>
    </row>
    <row r="64" spans="1:6" x14ac:dyDescent="0.25">
      <c r="A64" s="22" t="s">
        <v>23</v>
      </c>
      <c r="B64" s="23" t="s">
        <v>70</v>
      </c>
      <c r="C64" s="20">
        <f>SUM(C59,C60,C63)</f>
        <v>7047.95</v>
      </c>
      <c r="D64" s="20">
        <v>0</v>
      </c>
      <c r="E64" s="20">
        <v>0</v>
      </c>
      <c r="F64" s="20">
        <f t="shared" si="0"/>
        <v>7047.95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941A-345D-481F-A15A-DAB341EE79ED}">
  <dimension ref="A1:H64"/>
  <sheetViews>
    <sheetView topLeftCell="A33" workbookViewId="0">
      <selection activeCell="D5" sqref="D5:D64"/>
    </sheetView>
  </sheetViews>
  <sheetFormatPr baseColWidth="10" defaultColWidth="8.85546875" defaultRowHeight="15" x14ac:dyDescent="0.25"/>
  <cols>
    <col min="1" max="1" width="11.5703125" style="11" customWidth="1"/>
    <col min="2" max="2" width="57.7109375" style="11" customWidth="1"/>
    <col min="3" max="8" width="21.140625" style="11" customWidth="1"/>
    <col min="9" max="16384" width="8.85546875" style="11"/>
  </cols>
  <sheetData>
    <row r="1" spans="1:8" s="4" customFormat="1" ht="39.75" customHeight="1" thickBot="1" x14ac:dyDescent="0.3">
      <c r="A1" s="1" t="s">
        <v>71</v>
      </c>
      <c r="B1" s="2"/>
      <c r="C1" s="2"/>
      <c r="D1" s="2"/>
      <c r="E1" s="2"/>
      <c r="F1" s="2"/>
      <c r="G1" s="2"/>
      <c r="H1" s="3"/>
    </row>
    <row r="2" spans="1:8" s="4" customFormat="1" ht="19.5" customHeight="1" thickBot="1" x14ac:dyDescent="0.3">
      <c r="A2" s="5"/>
      <c r="B2" s="6"/>
      <c r="C2" s="6"/>
      <c r="D2" s="6"/>
      <c r="E2" s="6"/>
      <c r="F2" s="6"/>
      <c r="G2" s="6"/>
      <c r="H2" s="7"/>
    </row>
    <row r="3" spans="1:8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</row>
    <row r="4" spans="1:8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</row>
    <row r="5" spans="1:8" ht="23.25" thickBot="1" x14ac:dyDescent="0.3">
      <c r="A5" s="12" t="s">
        <v>2</v>
      </c>
      <c r="B5" s="12" t="s">
        <v>2</v>
      </c>
      <c r="C5" s="12" t="s">
        <v>72</v>
      </c>
      <c r="D5" s="12" t="s">
        <v>73</v>
      </c>
      <c r="E5" s="12" t="s">
        <v>74</v>
      </c>
      <c r="F5" s="12" t="s">
        <v>75</v>
      </c>
      <c r="G5" s="12" t="s">
        <v>76</v>
      </c>
      <c r="H5" s="12" t="s">
        <v>77</v>
      </c>
    </row>
    <row r="6" spans="1:8" ht="15.75" thickBot="1" x14ac:dyDescent="0.3">
      <c r="A6" s="13" t="s">
        <v>7</v>
      </c>
      <c r="B6" s="13" t="s">
        <v>8</v>
      </c>
      <c r="C6" s="15">
        <v>73823</v>
      </c>
      <c r="D6" s="15">
        <v>125.76</v>
      </c>
      <c r="E6" s="15">
        <f t="shared" ref="E6:E64" si="0">SUM(C6,D6)</f>
        <v>73948.759999999995</v>
      </c>
      <c r="F6" s="15">
        <v>0</v>
      </c>
      <c r="G6" s="14">
        <v>71768.95</v>
      </c>
      <c r="H6" s="14">
        <v>71768.95</v>
      </c>
    </row>
    <row r="7" spans="1:8" x14ac:dyDescent="0.25">
      <c r="A7" s="16" t="s">
        <v>9</v>
      </c>
      <c r="B7" s="16" t="s">
        <v>10</v>
      </c>
      <c r="C7" s="17">
        <v>9243.65</v>
      </c>
      <c r="D7" s="17">
        <v>34.630000000000003</v>
      </c>
      <c r="E7" s="17">
        <f t="shared" si="0"/>
        <v>9278.2799999999988</v>
      </c>
      <c r="F7" s="17">
        <v>0</v>
      </c>
      <c r="G7" s="17">
        <v>9272.36</v>
      </c>
      <c r="H7" s="17">
        <v>9272.36</v>
      </c>
    </row>
    <row r="8" spans="1:8" x14ac:dyDescent="0.25">
      <c r="A8" s="13" t="s">
        <v>11</v>
      </c>
      <c r="B8" s="13" t="s">
        <v>12</v>
      </c>
      <c r="C8" s="15">
        <v>22418.69</v>
      </c>
      <c r="D8" s="15">
        <v>239.54</v>
      </c>
      <c r="E8" s="15">
        <f t="shared" si="0"/>
        <v>22658.23</v>
      </c>
      <c r="F8" s="15">
        <v>0</v>
      </c>
      <c r="G8" s="15">
        <v>9080.3900000000012</v>
      </c>
      <c r="H8" s="15">
        <v>8778.52</v>
      </c>
    </row>
    <row r="9" spans="1:8" x14ac:dyDescent="0.25">
      <c r="A9" s="13" t="s">
        <v>13</v>
      </c>
      <c r="B9" s="13" t="s">
        <v>14</v>
      </c>
      <c r="C9" s="15">
        <f t="shared" ref="C9:H9" si="1">SUM(C10:C11)</f>
        <v>183.64999999999998</v>
      </c>
      <c r="D9" s="15">
        <f t="shared" si="1"/>
        <v>0</v>
      </c>
      <c r="E9" s="15">
        <f t="shared" si="0"/>
        <v>183.64999999999998</v>
      </c>
      <c r="F9" s="15">
        <f t="shared" si="1"/>
        <v>0</v>
      </c>
      <c r="G9" s="15">
        <f t="shared" si="1"/>
        <v>0.56000000000000005</v>
      </c>
      <c r="H9" s="15">
        <f t="shared" si="1"/>
        <v>0.56000000000000005</v>
      </c>
    </row>
    <row r="10" spans="1:8" x14ac:dyDescent="0.25">
      <c r="A10" s="16" t="s">
        <v>15</v>
      </c>
      <c r="B10" s="16" t="s">
        <v>16</v>
      </c>
      <c r="C10" s="17">
        <v>74.599999999999994</v>
      </c>
      <c r="D10" s="17">
        <v>0</v>
      </c>
      <c r="E10" s="17">
        <f t="shared" si="0"/>
        <v>74.599999999999994</v>
      </c>
      <c r="F10" s="17">
        <v>0</v>
      </c>
      <c r="G10" s="17">
        <v>0</v>
      </c>
      <c r="H10" s="17">
        <v>0</v>
      </c>
    </row>
    <row r="11" spans="1:8" x14ac:dyDescent="0.25">
      <c r="A11" s="16" t="s">
        <v>78</v>
      </c>
      <c r="B11" s="16" t="s">
        <v>18</v>
      </c>
      <c r="C11" s="17">
        <v>109.05</v>
      </c>
      <c r="D11" s="17">
        <v>0</v>
      </c>
      <c r="E11" s="17">
        <f t="shared" si="0"/>
        <v>109.05</v>
      </c>
      <c r="F11" s="17">
        <v>0</v>
      </c>
      <c r="G11" s="17">
        <v>0.56000000000000005</v>
      </c>
      <c r="H11" s="17">
        <v>0.56000000000000005</v>
      </c>
    </row>
    <row r="12" spans="1:8" x14ac:dyDescent="0.25">
      <c r="A12" s="13" t="s">
        <v>19</v>
      </c>
      <c r="B12" s="13" t="s">
        <v>20</v>
      </c>
      <c r="C12" s="15">
        <f t="shared" ref="C12:H12" si="2">SUM(C13,C29)</f>
        <v>753.81</v>
      </c>
      <c r="D12" s="15">
        <f t="shared" si="2"/>
        <v>8.33</v>
      </c>
      <c r="E12" s="15">
        <f t="shared" si="0"/>
        <v>762.14</v>
      </c>
      <c r="F12" s="15">
        <f t="shared" si="2"/>
        <v>0</v>
      </c>
      <c r="G12" s="15">
        <f t="shared" si="2"/>
        <v>87.88</v>
      </c>
      <c r="H12" s="15">
        <f t="shared" si="2"/>
        <v>87.88</v>
      </c>
    </row>
    <row r="13" spans="1:8" x14ac:dyDescent="0.25">
      <c r="A13" s="16" t="s">
        <v>21</v>
      </c>
      <c r="B13" s="16" t="s">
        <v>22</v>
      </c>
      <c r="C13" s="17">
        <f t="shared" ref="C13:H13" si="3">SUM(C14:C20,C25:C28)</f>
        <v>76</v>
      </c>
      <c r="D13" s="17">
        <f t="shared" si="3"/>
        <v>0</v>
      </c>
      <c r="E13" s="17">
        <f t="shared" si="0"/>
        <v>76</v>
      </c>
      <c r="F13" s="17">
        <f t="shared" si="3"/>
        <v>0</v>
      </c>
      <c r="G13" s="17">
        <f t="shared" si="3"/>
        <v>0</v>
      </c>
      <c r="H13" s="17">
        <f t="shared" si="3"/>
        <v>0</v>
      </c>
    </row>
    <row r="14" spans="1:8" x14ac:dyDescent="0.25">
      <c r="A14" s="16" t="s">
        <v>23</v>
      </c>
      <c r="B14" s="16" t="s">
        <v>24</v>
      </c>
      <c r="C14" s="17">
        <v>0</v>
      </c>
      <c r="D14" s="17">
        <v>0</v>
      </c>
      <c r="E14" s="17">
        <f t="shared" si="0"/>
        <v>0</v>
      </c>
      <c r="F14" s="17">
        <v>0</v>
      </c>
      <c r="G14" s="17">
        <v>0</v>
      </c>
      <c r="H14" s="17">
        <v>0</v>
      </c>
    </row>
    <row r="15" spans="1:8" ht="24" x14ac:dyDescent="0.25">
      <c r="A15" s="16" t="s">
        <v>23</v>
      </c>
      <c r="B15" s="16" t="s">
        <v>25</v>
      </c>
      <c r="C15" s="17">
        <v>0</v>
      </c>
      <c r="D15" s="17">
        <v>0</v>
      </c>
      <c r="E15" s="17">
        <f t="shared" si="0"/>
        <v>0</v>
      </c>
      <c r="F15" s="17">
        <v>0</v>
      </c>
      <c r="G15" s="17">
        <v>0</v>
      </c>
      <c r="H15" s="17">
        <v>0</v>
      </c>
    </row>
    <row r="16" spans="1:8" x14ac:dyDescent="0.25">
      <c r="A16" s="16" t="s">
        <v>23</v>
      </c>
      <c r="B16" s="16" t="s">
        <v>26</v>
      </c>
      <c r="C16" s="17">
        <v>0</v>
      </c>
      <c r="D16" s="17">
        <v>0</v>
      </c>
      <c r="E16" s="17">
        <f t="shared" si="0"/>
        <v>0</v>
      </c>
      <c r="F16" s="17">
        <v>0</v>
      </c>
      <c r="G16" s="17">
        <v>0</v>
      </c>
      <c r="H16" s="17">
        <v>0</v>
      </c>
    </row>
    <row r="17" spans="1:8" x14ac:dyDescent="0.25">
      <c r="A17" s="16" t="s">
        <v>23</v>
      </c>
      <c r="B17" s="16" t="s">
        <v>27</v>
      </c>
      <c r="C17" s="17">
        <v>0</v>
      </c>
      <c r="D17" s="17">
        <v>0</v>
      </c>
      <c r="E17" s="17">
        <f t="shared" si="0"/>
        <v>0</v>
      </c>
      <c r="F17" s="17">
        <v>0</v>
      </c>
      <c r="G17" s="17">
        <v>0</v>
      </c>
      <c r="H17" s="17">
        <v>0</v>
      </c>
    </row>
    <row r="18" spans="1:8" ht="24" x14ac:dyDescent="0.25">
      <c r="A18" s="16" t="s">
        <v>23</v>
      </c>
      <c r="B18" s="16" t="s">
        <v>28</v>
      </c>
      <c r="C18" s="17">
        <v>0</v>
      </c>
      <c r="D18" s="17">
        <v>0</v>
      </c>
      <c r="E18" s="17">
        <f t="shared" si="0"/>
        <v>0</v>
      </c>
      <c r="F18" s="17">
        <v>0</v>
      </c>
      <c r="G18" s="17">
        <v>0</v>
      </c>
      <c r="H18" s="17">
        <v>0</v>
      </c>
    </row>
    <row r="19" spans="1:8" x14ac:dyDescent="0.25">
      <c r="A19" s="16" t="s">
        <v>23</v>
      </c>
      <c r="B19" s="16" t="s">
        <v>29</v>
      </c>
      <c r="C19" s="17">
        <v>0</v>
      </c>
      <c r="D19" s="17">
        <v>0</v>
      </c>
      <c r="E19" s="17">
        <f t="shared" si="0"/>
        <v>0</v>
      </c>
      <c r="F19" s="17">
        <v>0</v>
      </c>
      <c r="G19" s="17">
        <v>0</v>
      </c>
      <c r="H19" s="17">
        <v>0</v>
      </c>
    </row>
    <row r="20" spans="1:8" x14ac:dyDescent="0.25">
      <c r="A20" s="16" t="s">
        <v>23</v>
      </c>
      <c r="B20" s="16" t="s">
        <v>79</v>
      </c>
      <c r="C20" s="17">
        <f t="shared" ref="C20:H20" si="4">SUM(C21:C24)</f>
        <v>76</v>
      </c>
      <c r="D20" s="17">
        <f t="shared" si="4"/>
        <v>0</v>
      </c>
      <c r="E20" s="17">
        <f t="shared" si="0"/>
        <v>76</v>
      </c>
      <c r="F20" s="17">
        <f t="shared" si="4"/>
        <v>0</v>
      </c>
      <c r="G20" s="17">
        <f t="shared" si="4"/>
        <v>0</v>
      </c>
      <c r="H20" s="17">
        <f t="shared" si="4"/>
        <v>0</v>
      </c>
    </row>
    <row r="21" spans="1:8" x14ac:dyDescent="0.25">
      <c r="A21" s="16" t="s">
        <v>23</v>
      </c>
      <c r="B21" s="16" t="s">
        <v>31</v>
      </c>
      <c r="C21" s="17">
        <v>0</v>
      </c>
      <c r="D21" s="17">
        <v>0</v>
      </c>
      <c r="E21" s="17">
        <f t="shared" si="0"/>
        <v>0</v>
      </c>
      <c r="F21" s="17">
        <v>0</v>
      </c>
      <c r="G21" s="17">
        <v>0</v>
      </c>
      <c r="H21" s="17">
        <v>0</v>
      </c>
    </row>
    <row r="22" spans="1:8" x14ac:dyDescent="0.25">
      <c r="A22" s="16" t="s">
        <v>23</v>
      </c>
      <c r="B22" s="16" t="s">
        <v>32</v>
      </c>
      <c r="C22" s="17">
        <v>76</v>
      </c>
      <c r="D22" s="17">
        <v>0</v>
      </c>
      <c r="E22" s="17">
        <f t="shared" si="0"/>
        <v>76</v>
      </c>
      <c r="F22" s="17">
        <v>0</v>
      </c>
      <c r="G22" s="17">
        <v>0</v>
      </c>
      <c r="H22" s="17">
        <v>0</v>
      </c>
    </row>
    <row r="23" spans="1:8" x14ac:dyDescent="0.25">
      <c r="A23" s="16" t="s">
        <v>23</v>
      </c>
      <c r="B23" s="16" t="s">
        <v>33</v>
      </c>
      <c r="C23" s="17">
        <v>0</v>
      </c>
      <c r="D23" s="17">
        <v>0</v>
      </c>
      <c r="E23" s="17">
        <f t="shared" si="0"/>
        <v>0</v>
      </c>
      <c r="F23" s="17">
        <v>0</v>
      </c>
      <c r="G23" s="17">
        <v>0</v>
      </c>
      <c r="H23" s="17">
        <v>0</v>
      </c>
    </row>
    <row r="24" spans="1:8" x14ac:dyDescent="0.25">
      <c r="A24" s="16" t="s">
        <v>23</v>
      </c>
      <c r="B24" s="16" t="s">
        <v>34</v>
      </c>
      <c r="C24" s="17">
        <v>0</v>
      </c>
      <c r="D24" s="17">
        <v>0</v>
      </c>
      <c r="E24" s="17">
        <f t="shared" si="0"/>
        <v>0</v>
      </c>
      <c r="F24" s="17">
        <v>0</v>
      </c>
      <c r="G24" s="17">
        <v>0</v>
      </c>
      <c r="H24" s="17">
        <v>0</v>
      </c>
    </row>
    <row r="25" spans="1:8" x14ac:dyDescent="0.25">
      <c r="A25" s="16" t="s">
        <v>23</v>
      </c>
      <c r="B25" s="16" t="s">
        <v>80</v>
      </c>
      <c r="C25" s="17">
        <v>0</v>
      </c>
      <c r="D25" s="17">
        <v>0</v>
      </c>
      <c r="E25" s="17">
        <f t="shared" si="0"/>
        <v>0</v>
      </c>
      <c r="F25" s="17">
        <v>0</v>
      </c>
      <c r="G25" s="17">
        <v>0</v>
      </c>
      <c r="H25" s="17">
        <v>0</v>
      </c>
    </row>
    <row r="26" spans="1:8" ht="24" x14ac:dyDescent="0.25">
      <c r="A26" s="16" t="s">
        <v>23</v>
      </c>
      <c r="B26" s="16" t="s">
        <v>81</v>
      </c>
      <c r="C26" s="17">
        <v>0</v>
      </c>
      <c r="D26" s="17">
        <v>0</v>
      </c>
      <c r="E26" s="17">
        <f t="shared" si="0"/>
        <v>0</v>
      </c>
      <c r="F26" s="17">
        <v>0</v>
      </c>
      <c r="G26" s="17">
        <v>0</v>
      </c>
      <c r="H26" s="17">
        <v>0</v>
      </c>
    </row>
    <row r="27" spans="1:8" x14ac:dyDescent="0.25">
      <c r="A27" s="16" t="s">
        <v>23</v>
      </c>
      <c r="B27" s="16" t="s">
        <v>37</v>
      </c>
      <c r="C27" s="17">
        <v>0</v>
      </c>
      <c r="D27" s="17">
        <v>0</v>
      </c>
      <c r="E27" s="17">
        <f t="shared" si="0"/>
        <v>0</v>
      </c>
      <c r="F27" s="17">
        <v>0</v>
      </c>
      <c r="G27" s="17">
        <v>0</v>
      </c>
      <c r="H27" s="17">
        <v>0</v>
      </c>
    </row>
    <row r="28" spans="1:8" x14ac:dyDescent="0.25">
      <c r="A28" s="16" t="s">
        <v>23</v>
      </c>
      <c r="B28" s="16" t="s">
        <v>38</v>
      </c>
      <c r="C28" s="17">
        <v>0</v>
      </c>
      <c r="D28" s="17">
        <v>0</v>
      </c>
      <c r="E28" s="17">
        <f t="shared" si="0"/>
        <v>0</v>
      </c>
      <c r="F28" s="17">
        <v>0</v>
      </c>
      <c r="G28" s="17">
        <v>0</v>
      </c>
      <c r="H28" s="17">
        <v>0</v>
      </c>
    </row>
    <row r="29" spans="1:8" x14ac:dyDescent="0.25">
      <c r="A29" s="16" t="s">
        <v>39</v>
      </c>
      <c r="B29" s="16" t="s">
        <v>40</v>
      </c>
      <c r="C29" s="17">
        <f t="shared" ref="C29:H29" si="5">SUM(C30:C31)</f>
        <v>677.81</v>
      </c>
      <c r="D29" s="17">
        <f t="shared" si="5"/>
        <v>8.33</v>
      </c>
      <c r="E29" s="17">
        <f t="shared" si="0"/>
        <v>686.14</v>
      </c>
      <c r="F29" s="17">
        <f t="shared" si="5"/>
        <v>0</v>
      </c>
      <c r="G29" s="17">
        <f t="shared" si="5"/>
        <v>87.88</v>
      </c>
      <c r="H29" s="17">
        <f t="shared" si="5"/>
        <v>87.88</v>
      </c>
    </row>
    <row r="30" spans="1:8" x14ac:dyDescent="0.25">
      <c r="A30" s="16" t="s">
        <v>23</v>
      </c>
      <c r="B30" s="16" t="s">
        <v>41</v>
      </c>
      <c r="C30" s="17">
        <v>0</v>
      </c>
      <c r="D30" s="17">
        <v>0</v>
      </c>
      <c r="E30" s="17">
        <f t="shared" si="0"/>
        <v>0</v>
      </c>
      <c r="F30" s="17">
        <v>0</v>
      </c>
      <c r="G30" s="17">
        <v>0</v>
      </c>
      <c r="H30" s="17">
        <v>0</v>
      </c>
    </row>
    <row r="31" spans="1:8" x14ac:dyDescent="0.25">
      <c r="A31" s="16" t="s">
        <v>23</v>
      </c>
      <c r="B31" s="16" t="s">
        <v>42</v>
      </c>
      <c r="C31" s="17">
        <v>677.81</v>
      </c>
      <c r="D31" s="17">
        <v>8.33</v>
      </c>
      <c r="E31" s="17">
        <f t="shared" si="0"/>
        <v>686.14</v>
      </c>
      <c r="F31" s="17">
        <v>0</v>
      </c>
      <c r="G31" s="17">
        <v>87.88</v>
      </c>
      <c r="H31" s="17">
        <v>87.88</v>
      </c>
    </row>
    <row r="32" spans="1:8" x14ac:dyDescent="0.25">
      <c r="A32" s="13" t="s">
        <v>43</v>
      </c>
      <c r="B32" s="13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 x14ac:dyDescent="0.25">
      <c r="A33" s="13" t="s">
        <v>45</v>
      </c>
      <c r="B33" s="13" t="s">
        <v>46</v>
      </c>
      <c r="C33" s="15">
        <f t="shared" ref="C33:H33" si="6">SUM(C34:C38)</f>
        <v>27336.26</v>
      </c>
      <c r="D33" s="15">
        <f t="shared" si="6"/>
        <v>6783.55</v>
      </c>
      <c r="E33" s="15">
        <f t="shared" si="0"/>
        <v>34119.81</v>
      </c>
      <c r="F33" s="15">
        <f t="shared" si="6"/>
        <v>0</v>
      </c>
      <c r="G33" s="15">
        <f t="shared" si="6"/>
        <v>20708.89</v>
      </c>
      <c r="H33" s="15">
        <f t="shared" si="6"/>
        <v>20672.269999999997</v>
      </c>
    </row>
    <row r="34" spans="1:8" x14ac:dyDescent="0.25">
      <c r="A34" s="16" t="s">
        <v>47</v>
      </c>
      <c r="B34" s="16" t="s">
        <v>48</v>
      </c>
      <c r="C34" s="17">
        <v>6778.25</v>
      </c>
      <c r="D34" s="17">
        <v>0</v>
      </c>
      <c r="E34" s="17">
        <f t="shared" si="0"/>
        <v>6778.25</v>
      </c>
      <c r="F34" s="17">
        <v>0</v>
      </c>
      <c r="G34" s="17">
        <v>4108.8599999999997</v>
      </c>
      <c r="H34" s="17">
        <v>4108.8599999999997</v>
      </c>
    </row>
    <row r="35" spans="1:8" x14ac:dyDescent="0.25">
      <c r="A35" s="16" t="s">
        <v>49</v>
      </c>
      <c r="B35" s="16" t="s">
        <v>50</v>
      </c>
      <c r="C35" s="17">
        <v>595</v>
      </c>
      <c r="D35" s="17">
        <v>0</v>
      </c>
      <c r="E35" s="17">
        <f t="shared" si="0"/>
        <v>595</v>
      </c>
      <c r="F35" s="17">
        <v>0</v>
      </c>
      <c r="G35" s="17">
        <v>0</v>
      </c>
      <c r="H35" s="17">
        <v>0</v>
      </c>
    </row>
    <row r="36" spans="1:8" ht="24" x14ac:dyDescent="0.25">
      <c r="A36" s="16" t="s">
        <v>51</v>
      </c>
      <c r="B36" s="16" t="s">
        <v>52</v>
      </c>
      <c r="C36" s="17">
        <v>0</v>
      </c>
      <c r="D36" s="17">
        <v>0</v>
      </c>
      <c r="E36" s="17">
        <f t="shared" si="0"/>
        <v>0</v>
      </c>
      <c r="F36" s="17">
        <v>0</v>
      </c>
      <c r="G36" s="17">
        <v>0</v>
      </c>
      <c r="H36" s="17">
        <v>0</v>
      </c>
    </row>
    <row r="37" spans="1:8" ht="24" x14ac:dyDescent="0.25">
      <c r="A37" s="16" t="s">
        <v>53</v>
      </c>
      <c r="B37" s="16" t="s">
        <v>54</v>
      </c>
      <c r="C37" s="17">
        <v>0</v>
      </c>
      <c r="D37" s="17">
        <v>0</v>
      </c>
      <c r="E37" s="17">
        <f t="shared" si="0"/>
        <v>0</v>
      </c>
      <c r="F37" s="17">
        <v>0</v>
      </c>
      <c r="G37" s="17">
        <v>0</v>
      </c>
      <c r="H37" s="17">
        <v>0</v>
      </c>
    </row>
    <row r="38" spans="1:8" x14ac:dyDescent="0.25">
      <c r="A38" s="16" t="s">
        <v>55</v>
      </c>
      <c r="B38" s="16" t="s">
        <v>56</v>
      </c>
      <c r="C38" s="17">
        <v>19963.009999999998</v>
      </c>
      <c r="D38" s="17">
        <v>6783.55</v>
      </c>
      <c r="E38" s="17">
        <f t="shared" si="0"/>
        <v>26746.559999999998</v>
      </c>
      <c r="F38" s="17">
        <v>0</v>
      </c>
      <c r="G38" s="17">
        <v>16600.03</v>
      </c>
      <c r="H38" s="17">
        <v>16563.409999999996</v>
      </c>
    </row>
    <row r="39" spans="1:8" x14ac:dyDescent="0.25">
      <c r="A39" s="13" t="s">
        <v>57</v>
      </c>
      <c r="B39" s="13" t="s">
        <v>58</v>
      </c>
      <c r="C39" s="15">
        <f t="shared" ref="C39:H39" si="7">SUM(C40,C56)</f>
        <v>0.4</v>
      </c>
      <c r="D39" s="15">
        <f t="shared" si="7"/>
        <v>0</v>
      </c>
      <c r="E39" s="15">
        <f t="shared" si="0"/>
        <v>0.4</v>
      </c>
      <c r="F39" s="15">
        <f t="shared" si="7"/>
        <v>0</v>
      </c>
      <c r="G39" s="15">
        <f t="shared" si="7"/>
        <v>0</v>
      </c>
      <c r="H39" s="15">
        <f t="shared" si="7"/>
        <v>0</v>
      </c>
    </row>
    <row r="40" spans="1:8" x14ac:dyDescent="0.25">
      <c r="A40" s="16" t="s">
        <v>59</v>
      </c>
      <c r="B40" s="16" t="s">
        <v>22</v>
      </c>
      <c r="C40" s="17">
        <f t="shared" ref="C40:H40" si="8">SUM(C41:C47,C52:C55)</f>
        <v>0</v>
      </c>
      <c r="D40" s="17">
        <f t="shared" si="8"/>
        <v>0</v>
      </c>
      <c r="E40" s="17">
        <f t="shared" si="0"/>
        <v>0</v>
      </c>
      <c r="F40" s="17">
        <f t="shared" si="8"/>
        <v>0</v>
      </c>
      <c r="G40" s="17">
        <f t="shared" si="8"/>
        <v>0</v>
      </c>
      <c r="H40" s="17">
        <f t="shared" si="8"/>
        <v>0</v>
      </c>
    </row>
    <row r="41" spans="1:8" x14ac:dyDescent="0.25">
      <c r="A41" s="16" t="s">
        <v>23</v>
      </c>
      <c r="B41" s="16" t="s">
        <v>24</v>
      </c>
      <c r="C41" s="17">
        <v>0</v>
      </c>
      <c r="D41" s="17">
        <v>0</v>
      </c>
      <c r="E41" s="17">
        <f t="shared" si="0"/>
        <v>0</v>
      </c>
      <c r="F41" s="17">
        <v>0</v>
      </c>
      <c r="G41" s="17">
        <v>0</v>
      </c>
      <c r="H41" s="17">
        <v>0</v>
      </c>
    </row>
    <row r="42" spans="1:8" ht="24" x14ac:dyDescent="0.25">
      <c r="A42" s="16" t="s">
        <v>23</v>
      </c>
      <c r="B42" s="16" t="s">
        <v>25</v>
      </c>
      <c r="C42" s="17">
        <v>0</v>
      </c>
      <c r="D42" s="17">
        <v>0</v>
      </c>
      <c r="E42" s="17">
        <f t="shared" si="0"/>
        <v>0</v>
      </c>
      <c r="F42" s="17">
        <v>0</v>
      </c>
      <c r="G42" s="17">
        <v>0</v>
      </c>
      <c r="H42" s="17">
        <v>0</v>
      </c>
    </row>
    <row r="43" spans="1:8" x14ac:dyDescent="0.25">
      <c r="A43" s="16" t="s">
        <v>23</v>
      </c>
      <c r="B43" s="16" t="s">
        <v>26</v>
      </c>
      <c r="C43" s="17">
        <v>0</v>
      </c>
      <c r="D43" s="17">
        <v>0</v>
      </c>
      <c r="E43" s="17">
        <f t="shared" si="0"/>
        <v>0</v>
      </c>
      <c r="F43" s="17">
        <v>0</v>
      </c>
      <c r="G43" s="17">
        <v>0</v>
      </c>
      <c r="H43" s="17">
        <v>0</v>
      </c>
    </row>
    <row r="44" spans="1:8" x14ac:dyDescent="0.25">
      <c r="A44" s="16" t="s">
        <v>23</v>
      </c>
      <c r="B44" s="16" t="s">
        <v>27</v>
      </c>
      <c r="C44" s="17">
        <v>0</v>
      </c>
      <c r="D44" s="17">
        <v>0</v>
      </c>
      <c r="E44" s="17">
        <f t="shared" si="0"/>
        <v>0</v>
      </c>
      <c r="F44" s="17">
        <v>0</v>
      </c>
      <c r="G44" s="17">
        <v>0</v>
      </c>
      <c r="H44" s="17">
        <v>0</v>
      </c>
    </row>
    <row r="45" spans="1:8" ht="24" x14ac:dyDescent="0.25">
      <c r="A45" s="16" t="s">
        <v>23</v>
      </c>
      <c r="B45" s="16" t="s">
        <v>28</v>
      </c>
      <c r="C45" s="17">
        <v>0</v>
      </c>
      <c r="D45" s="17">
        <v>0</v>
      </c>
      <c r="E45" s="17">
        <f t="shared" si="0"/>
        <v>0</v>
      </c>
      <c r="F45" s="17">
        <v>0</v>
      </c>
      <c r="G45" s="17">
        <v>0</v>
      </c>
      <c r="H45" s="17">
        <v>0</v>
      </c>
    </row>
    <row r="46" spans="1:8" x14ac:dyDescent="0.25">
      <c r="A46" s="16" t="s">
        <v>23</v>
      </c>
      <c r="B46" s="16" t="s">
        <v>29</v>
      </c>
      <c r="C46" s="17">
        <v>0</v>
      </c>
      <c r="D46" s="17">
        <v>0</v>
      </c>
      <c r="E46" s="17">
        <f t="shared" si="0"/>
        <v>0</v>
      </c>
      <c r="F46" s="17">
        <v>0</v>
      </c>
      <c r="G46" s="17">
        <v>0</v>
      </c>
      <c r="H46" s="17">
        <v>0</v>
      </c>
    </row>
    <row r="47" spans="1:8" x14ac:dyDescent="0.25">
      <c r="A47" s="16" t="s">
        <v>23</v>
      </c>
      <c r="B47" s="16" t="s">
        <v>79</v>
      </c>
      <c r="C47" s="17">
        <f t="shared" ref="C47:H47" si="9">SUM(C48:C51)</f>
        <v>0</v>
      </c>
      <c r="D47" s="17">
        <f t="shared" si="9"/>
        <v>0</v>
      </c>
      <c r="E47" s="17">
        <f t="shared" si="0"/>
        <v>0</v>
      </c>
      <c r="F47" s="17">
        <f t="shared" si="9"/>
        <v>0</v>
      </c>
      <c r="G47" s="17">
        <f t="shared" si="9"/>
        <v>0</v>
      </c>
      <c r="H47" s="17">
        <f t="shared" si="9"/>
        <v>0</v>
      </c>
    </row>
    <row r="48" spans="1:8" x14ac:dyDescent="0.25">
      <c r="A48" s="16" t="s">
        <v>23</v>
      </c>
      <c r="B48" s="16" t="s">
        <v>31</v>
      </c>
      <c r="C48" s="17">
        <v>0</v>
      </c>
      <c r="D48" s="17">
        <v>0</v>
      </c>
      <c r="E48" s="17">
        <f t="shared" si="0"/>
        <v>0</v>
      </c>
      <c r="F48" s="17">
        <v>0</v>
      </c>
      <c r="G48" s="17">
        <v>0</v>
      </c>
      <c r="H48" s="17">
        <v>0</v>
      </c>
    </row>
    <row r="49" spans="1:8" x14ac:dyDescent="0.25">
      <c r="A49" s="16" t="s">
        <v>23</v>
      </c>
      <c r="B49" s="16" t="s">
        <v>32</v>
      </c>
      <c r="C49" s="17">
        <v>0</v>
      </c>
      <c r="D49" s="17">
        <v>0</v>
      </c>
      <c r="E49" s="17">
        <f t="shared" si="0"/>
        <v>0</v>
      </c>
      <c r="F49" s="17">
        <v>0</v>
      </c>
      <c r="G49" s="17">
        <v>0</v>
      </c>
      <c r="H49" s="17">
        <v>0</v>
      </c>
    </row>
    <row r="50" spans="1:8" x14ac:dyDescent="0.25">
      <c r="A50" s="16" t="s">
        <v>23</v>
      </c>
      <c r="B50" s="16" t="s">
        <v>33</v>
      </c>
      <c r="C50" s="17">
        <v>0</v>
      </c>
      <c r="D50" s="17">
        <v>0</v>
      </c>
      <c r="E50" s="17">
        <f t="shared" si="0"/>
        <v>0</v>
      </c>
      <c r="F50" s="17">
        <v>0</v>
      </c>
      <c r="G50" s="17">
        <v>0</v>
      </c>
      <c r="H50" s="17">
        <v>0</v>
      </c>
    </row>
    <row r="51" spans="1:8" x14ac:dyDescent="0.25">
      <c r="A51" s="16" t="s">
        <v>23</v>
      </c>
      <c r="B51" s="16" t="s">
        <v>34</v>
      </c>
      <c r="C51" s="17">
        <v>0</v>
      </c>
      <c r="D51" s="17">
        <v>0</v>
      </c>
      <c r="E51" s="17">
        <f t="shared" si="0"/>
        <v>0</v>
      </c>
      <c r="F51" s="17">
        <v>0</v>
      </c>
      <c r="G51" s="17">
        <v>0</v>
      </c>
      <c r="H51" s="17">
        <v>0</v>
      </c>
    </row>
    <row r="52" spans="1:8" x14ac:dyDescent="0.25">
      <c r="A52" s="16" t="s">
        <v>23</v>
      </c>
      <c r="B52" s="16" t="s">
        <v>80</v>
      </c>
      <c r="C52" s="17">
        <v>0</v>
      </c>
      <c r="D52" s="17">
        <v>0</v>
      </c>
      <c r="E52" s="17">
        <f t="shared" si="0"/>
        <v>0</v>
      </c>
      <c r="F52" s="17">
        <v>0</v>
      </c>
      <c r="G52" s="17">
        <v>0</v>
      </c>
      <c r="H52" s="17">
        <v>0</v>
      </c>
    </row>
    <row r="53" spans="1:8" ht="24" x14ac:dyDescent="0.25">
      <c r="A53" s="16" t="s">
        <v>23</v>
      </c>
      <c r="B53" s="16" t="s">
        <v>81</v>
      </c>
      <c r="C53" s="17">
        <v>0</v>
      </c>
      <c r="D53" s="17">
        <v>0</v>
      </c>
      <c r="E53" s="17">
        <f t="shared" si="0"/>
        <v>0</v>
      </c>
      <c r="F53" s="17">
        <v>0</v>
      </c>
      <c r="G53" s="17">
        <v>0</v>
      </c>
      <c r="H53" s="17">
        <v>0</v>
      </c>
    </row>
    <row r="54" spans="1:8" x14ac:dyDescent="0.25">
      <c r="A54" s="16" t="s">
        <v>23</v>
      </c>
      <c r="B54" s="16" t="s">
        <v>37</v>
      </c>
      <c r="C54" s="17">
        <v>0</v>
      </c>
      <c r="D54" s="17">
        <v>0</v>
      </c>
      <c r="E54" s="17">
        <f t="shared" si="0"/>
        <v>0</v>
      </c>
      <c r="F54" s="17">
        <v>0</v>
      </c>
      <c r="G54" s="17">
        <v>0</v>
      </c>
      <c r="H54" s="17">
        <v>0</v>
      </c>
    </row>
    <row r="55" spans="1:8" x14ac:dyDescent="0.25">
      <c r="A55" s="16" t="s">
        <v>23</v>
      </c>
      <c r="B55" s="16" t="s">
        <v>38</v>
      </c>
      <c r="C55" s="17">
        <v>0</v>
      </c>
      <c r="D55" s="17">
        <v>0</v>
      </c>
      <c r="E55" s="17">
        <f t="shared" si="0"/>
        <v>0</v>
      </c>
      <c r="F55" s="17">
        <v>0</v>
      </c>
      <c r="G55" s="17">
        <v>0</v>
      </c>
      <c r="H55" s="17">
        <v>0</v>
      </c>
    </row>
    <row r="56" spans="1:8" x14ac:dyDescent="0.25">
      <c r="A56" s="16" t="s">
        <v>60</v>
      </c>
      <c r="B56" s="16" t="s">
        <v>40</v>
      </c>
      <c r="C56" s="17">
        <f t="shared" ref="C56:H56" si="10">SUM(C57:C58)</f>
        <v>0.4</v>
      </c>
      <c r="D56" s="17">
        <f t="shared" si="10"/>
        <v>0</v>
      </c>
      <c r="E56" s="17">
        <f t="shared" si="0"/>
        <v>0.4</v>
      </c>
      <c r="F56" s="17">
        <f t="shared" si="10"/>
        <v>0</v>
      </c>
      <c r="G56" s="17">
        <f t="shared" si="10"/>
        <v>0</v>
      </c>
      <c r="H56" s="17">
        <f t="shared" si="10"/>
        <v>0</v>
      </c>
    </row>
    <row r="57" spans="1:8" x14ac:dyDescent="0.25">
      <c r="A57" s="16" t="s">
        <v>23</v>
      </c>
      <c r="B57" s="16" t="s">
        <v>41</v>
      </c>
      <c r="C57" s="17">
        <v>0</v>
      </c>
      <c r="D57" s="17">
        <v>0</v>
      </c>
      <c r="E57" s="17">
        <f t="shared" si="0"/>
        <v>0</v>
      </c>
      <c r="F57" s="17">
        <v>0</v>
      </c>
      <c r="G57" s="17">
        <v>0</v>
      </c>
      <c r="H57" s="17">
        <v>0</v>
      </c>
    </row>
    <row r="58" spans="1:8" x14ac:dyDescent="0.25">
      <c r="A58" s="16" t="s">
        <v>23</v>
      </c>
      <c r="B58" s="16" t="s">
        <v>42</v>
      </c>
      <c r="C58" s="17">
        <v>0.4</v>
      </c>
      <c r="D58" s="17">
        <v>0</v>
      </c>
      <c r="E58" s="17">
        <f t="shared" si="0"/>
        <v>0.4</v>
      </c>
      <c r="F58" s="17">
        <v>0</v>
      </c>
      <c r="G58" s="17">
        <v>0</v>
      </c>
      <c r="H58" s="17">
        <v>0</v>
      </c>
    </row>
    <row r="59" spans="1:8" x14ac:dyDescent="0.25">
      <c r="A59" s="18" t="s">
        <v>23</v>
      </c>
      <c r="B59" s="19" t="s">
        <v>61</v>
      </c>
      <c r="C59" s="20">
        <f t="shared" ref="C59:H59" si="11">SUM(C39,C33,C32,C12,C9,C8,C6)</f>
        <v>124515.81</v>
      </c>
      <c r="D59" s="20">
        <f t="shared" si="11"/>
        <v>7157.18</v>
      </c>
      <c r="E59" s="20">
        <f t="shared" si="0"/>
        <v>131672.99</v>
      </c>
      <c r="F59" s="20">
        <f t="shared" si="11"/>
        <v>0</v>
      </c>
      <c r="G59" s="20">
        <f t="shared" si="11"/>
        <v>101646.67</v>
      </c>
      <c r="H59" s="20">
        <f t="shared" si="11"/>
        <v>101308.18</v>
      </c>
    </row>
    <row r="60" spans="1:8" x14ac:dyDescent="0.25">
      <c r="A60" s="13" t="s">
        <v>62</v>
      </c>
      <c r="B60" s="13" t="s">
        <v>63</v>
      </c>
      <c r="C60" s="15">
        <f t="shared" ref="C60:H60" si="12">SUM(C61:C62)</f>
        <v>1</v>
      </c>
      <c r="D60" s="15">
        <f t="shared" si="12"/>
        <v>0</v>
      </c>
      <c r="E60" s="15">
        <f t="shared" si="0"/>
        <v>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 x14ac:dyDescent="0.25">
      <c r="A61" s="16" t="s">
        <v>64</v>
      </c>
      <c r="B61" s="16" t="s">
        <v>65</v>
      </c>
      <c r="C61" s="17">
        <v>1</v>
      </c>
      <c r="D61" s="17">
        <v>0</v>
      </c>
      <c r="E61" s="17">
        <f t="shared" si="0"/>
        <v>1</v>
      </c>
      <c r="F61" s="17">
        <v>0</v>
      </c>
      <c r="G61" s="17">
        <v>0</v>
      </c>
      <c r="H61" s="17">
        <v>0</v>
      </c>
    </row>
    <row r="62" spans="1:8" x14ac:dyDescent="0.25">
      <c r="A62" s="16" t="s">
        <v>66</v>
      </c>
      <c r="B62" s="16" t="s">
        <v>67</v>
      </c>
      <c r="C62" s="17">
        <v>0</v>
      </c>
      <c r="D62" s="17">
        <v>0</v>
      </c>
      <c r="E62" s="17">
        <f t="shared" si="0"/>
        <v>0</v>
      </c>
      <c r="F62" s="17">
        <v>0</v>
      </c>
      <c r="G62" s="17">
        <v>0</v>
      </c>
      <c r="H62" s="17">
        <v>0</v>
      </c>
    </row>
    <row r="63" spans="1:8" x14ac:dyDescent="0.25">
      <c r="A63" s="21" t="s">
        <v>68</v>
      </c>
      <c r="B63" s="21" t="s">
        <v>69</v>
      </c>
      <c r="C63" s="15">
        <v>1073.19</v>
      </c>
      <c r="D63" s="15">
        <v>0</v>
      </c>
      <c r="E63" s="15">
        <f t="shared" si="0"/>
        <v>1073.19</v>
      </c>
      <c r="F63" s="15">
        <v>0</v>
      </c>
      <c r="G63" s="15">
        <v>0</v>
      </c>
      <c r="H63" s="15">
        <v>0</v>
      </c>
    </row>
    <row r="64" spans="1:8" x14ac:dyDescent="0.25">
      <c r="A64" s="22" t="s">
        <v>23</v>
      </c>
      <c r="B64" s="23" t="s">
        <v>70</v>
      </c>
      <c r="C64" s="20">
        <f t="shared" ref="C64:H64" si="13">SUM(C59,C60,C63)</f>
        <v>125590</v>
      </c>
      <c r="D64" s="20">
        <f t="shared" si="13"/>
        <v>7157.18</v>
      </c>
      <c r="E64" s="20">
        <f t="shared" si="0"/>
        <v>132747.18</v>
      </c>
      <c r="F64" s="20">
        <f t="shared" si="13"/>
        <v>0</v>
      </c>
      <c r="G64" s="20">
        <f t="shared" si="13"/>
        <v>101646.67</v>
      </c>
      <c r="H64" s="20">
        <f t="shared" si="13"/>
        <v>101308.18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4207-6D45-49E2-842B-752C92C1DD52}">
  <dimension ref="A1:H64"/>
  <sheetViews>
    <sheetView topLeftCell="A40" workbookViewId="0">
      <selection activeCell="E68" sqref="E68"/>
    </sheetView>
  </sheetViews>
  <sheetFormatPr baseColWidth="10" defaultColWidth="8.85546875" defaultRowHeight="15" x14ac:dyDescent="0.25"/>
  <cols>
    <col min="1" max="1" width="11.5703125" style="11" customWidth="1"/>
    <col min="2" max="2" width="57.7109375" style="11" customWidth="1"/>
    <col min="3" max="8" width="21.140625" style="11" customWidth="1"/>
    <col min="9" max="16384" width="8.85546875" style="11"/>
  </cols>
  <sheetData>
    <row r="1" spans="1:8" s="4" customFormat="1" ht="39.75" customHeight="1" thickBot="1" x14ac:dyDescent="0.3">
      <c r="A1" s="1" t="s">
        <v>82</v>
      </c>
      <c r="B1" s="2"/>
      <c r="C1" s="2"/>
      <c r="D1" s="2"/>
      <c r="E1" s="2"/>
      <c r="F1" s="2"/>
      <c r="G1" s="2"/>
      <c r="H1" s="3"/>
    </row>
    <row r="2" spans="1:8" s="4" customFormat="1" ht="19.5" customHeight="1" thickBot="1" x14ac:dyDescent="0.3">
      <c r="A2" s="5"/>
      <c r="B2" s="6"/>
      <c r="C2" s="6"/>
      <c r="D2" s="6"/>
      <c r="E2" s="6"/>
      <c r="F2" s="6"/>
      <c r="G2" s="6"/>
      <c r="H2" s="7"/>
    </row>
    <row r="3" spans="1:8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</row>
    <row r="4" spans="1:8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</row>
    <row r="5" spans="1:8" ht="45.75" thickBot="1" x14ac:dyDescent="0.3">
      <c r="A5" s="12" t="s">
        <v>2</v>
      </c>
      <c r="B5" s="12" t="s">
        <v>2</v>
      </c>
      <c r="C5" s="12" t="s">
        <v>83</v>
      </c>
      <c r="D5" s="12" t="s">
        <v>84</v>
      </c>
      <c r="E5" s="12" t="s">
        <v>85</v>
      </c>
      <c r="F5" s="12" t="s">
        <v>86</v>
      </c>
      <c r="G5" s="12" t="s">
        <v>87</v>
      </c>
      <c r="H5" s="12" t="s">
        <v>88</v>
      </c>
    </row>
    <row r="6" spans="1:8" x14ac:dyDescent="0.25">
      <c r="A6" s="13" t="s">
        <v>7</v>
      </c>
      <c r="B6" s="13" t="s">
        <v>8</v>
      </c>
      <c r="C6" s="15">
        <v>0</v>
      </c>
      <c r="D6" s="15">
        <v>0</v>
      </c>
      <c r="E6" s="15">
        <v>0</v>
      </c>
      <c r="F6" s="15">
        <v>0</v>
      </c>
      <c r="G6" s="15">
        <v>125.76</v>
      </c>
      <c r="H6" s="15">
        <v>0</v>
      </c>
    </row>
    <row r="7" spans="1:8" x14ac:dyDescent="0.25">
      <c r="A7" s="16" t="s">
        <v>9</v>
      </c>
      <c r="B7" s="16" t="s">
        <v>10</v>
      </c>
      <c r="C7" s="17">
        <v>0</v>
      </c>
      <c r="D7" s="17">
        <v>0</v>
      </c>
      <c r="E7" s="17">
        <v>0</v>
      </c>
      <c r="F7" s="17">
        <v>0</v>
      </c>
      <c r="G7" s="17">
        <v>34.630000000000003</v>
      </c>
      <c r="H7" s="17">
        <v>0</v>
      </c>
    </row>
    <row r="8" spans="1:8" x14ac:dyDescent="0.25">
      <c r="A8" s="13" t="s">
        <v>11</v>
      </c>
      <c r="B8" s="13" t="s">
        <v>12</v>
      </c>
      <c r="C8" s="15">
        <v>0</v>
      </c>
      <c r="D8" s="15">
        <v>0</v>
      </c>
      <c r="E8" s="15">
        <v>0</v>
      </c>
      <c r="F8" s="15">
        <v>0</v>
      </c>
      <c r="G8" s="15">
        <v>239.54</v>
      </c>
      <c r="H8" s="15">
        <v>0</v>
      </c>
    </row>
    <row r="9" spans="1:8" x14ac:dyDescent="0.25">
      <c r="A9" s="13" t="s">
        <v>13</v>
      </c>
      <c r="B9" s="13" t="s">
        <v>14</v>
      </c>
      <c r="C9" s="15">
        <v>0</v>
      </c>
      <c r="D9" s="15">
        <f t="shared" ref="D9:E9" si="0">SUM(D10:D11)</f>
        <v>0</v>
      </c>
      <c r="E9" s="15">
        <f t="shared" si="0"/>
        <v>0</v>
      </c>
      <c r="F9" s="15">
        <v>0</v>
      </c>
      <c r="G9" s="15">
        <f t="shared" ref="G9" si="1">SUM(G10:G11)</f>
        <v>0</v>
      </c>
      <c r="H9" s="15">
        <v>0</v>
      </c>
    </row>
    <row r="10" spans="1:8" x14ac:dyDescent="0.25">
      <c r="A10" s="16" t="s">
        <v>15</v>
      </c>
      <c r="B10" s="16" t="s">
        <v>16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x14ac:dyDescent="0.25">
      <c r="A11" s="16" t="s">
        <v>78</v>
      </c>
      <c r="B11" s="16" t="s">
        <v>18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x14ac:dyDescent="0.25">
      <c r="A12" s="13" t="s">
        <v>19</v>
      </c>
      <c r="B12" s="13" t="s">
        <v>20</v>
      </c>
      <c r="C12" s="15">
        <v>0</v>
      </c>
      <c r="D12" s="15">
        <f t="shared" ref="D12:H12" si="2">SUM(D13,D29)</f>
        <v>0</v>
      </c>
      <c r="E12" s="15">
        <f t="shared" si="2"/>
        <v>0</v>
      </c>
      <c r="F12" s="15">
        <f t="shared" si="2"/>
        <v>0</v>
      </c>
      <c r="G12" s="15">
        <f t="shared" si="2"/>
        <v>8.33</v>
      </c>
      <c r="H12" s="15">
        <f t="shared" si="2"/>
        <v>0</v>
      </c>
    </row>
    <row r="13" spans="1:8" x14ac:dyDescent="0.25">
      <c r="A13" s="16" t="s">
        <v>21</v>
      </c>
      <c r="B13" s="16" t="s">
        <v>22</v>
      </c>
      <c r="C13" s="17">
        <v>0</v>
      </c>
      <c r="D13" s="17">
        <f t="shared" ref="D13" si="3">SUM(D14:D20,D25:D28)</f>
        <v>0</v>
      </c>
      <c r="E13" s="17">
        <v>0</v>
      </c>
      <c r="F13" s="17">
        <v>0</v>
      </c>
      <c r="G13" s="17">
        <f t="shared" ref="G13" si="4">SUM(G14:G20,G25:G28)</f>
        <v>0</v>
      </c>
      <c r="H13" s="17">
        <v>0</v>
      </c>
    </row>
    <row r="14" spans="1:8" x14ac:dyDescent="0.25">
      <c r="A14" s="16" t="s">
        <v>23</v>
      </c>
      <c r="B14" s="16" t="s">
        <v>24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ht="24" x14ac:dyDescent="0.25">
      <c r="A15" s="16" t="s">
        <v>23</v>
      </c>
      <c r="B15" s="16" t="s">
        <v>25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x14ac:dyDescent="0.25">
      <c r="A16" s="16" t="s">
        <v>23</v>
      </c>
      <c r="B16" s="16" t="s">
        <v>26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x14ac:dyDescent="0.25">
      <c r="A17" s="16" t="s">
        <v>23</v>
      </c>
      <c r="B17" s="16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ht="24" x14ac:dyDescent="0.25">
      <c r="A18" s="16" t="s">
        <v>23</v>
      </c>
      <c r="B18" s="16" t="s">
        <v>28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x14ac:dyDescent="0.25">
      <c r="A19" s="16" t="s">
        <v>23</v>
      </c>
      <c r="B19" s="16" t="s">
        <v>29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x14ac:dyDescent="0.25">
      <c r="A20" s="16" t="s">
        <v>23</v>
      </c>
      <c r="B20" s="16" t="s">
        <v>79</v>
      </c>
      <c r="C20" s="17">
        <v>0</v>
      </c>
      <c r="D20" s="17">
        <f t="shared" ref="D20" si="5">SUM(D21:D24)</f>
        <v>0</v>
      </c>
      <c r="E20" s="17">
        <v>0</v>
      </c>
      <c r="F20" s="17">
        <v>0</v>
      </c>
      <c r="G20" s="17">
        <f t="shared" ref="G20" si="6">SUM(G21:G24)</f>
        <v>0</v>
      </c>
      <c r="H20" s="17">
        <v>0</v>
      </c>
    </row>
    <row r="21" spans="1:8" x14ac:dyDescent="0.25">
      <c r="A21" s="16" t="s">
        <v>23</v>
      </c>
      <c r="B21" s="16" t="s">
        <v>31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x14ac:dyDescent="0.25">
      <c r="A22" s="16" t="s">
        <v>23</v>
      </c>
      <c r="B22" s="16" t="s">
        <v>32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x14ac:dyDescent="0.25">
      <c r="A23" s="16" t="s">
        <v>23</v>
      </c>
      <c r="B23" s="16" t="s">
        <v>33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x14ac:dyDescent="0.25">
      <c r="A24" s="16" t="s">
        <v>23</v>
      </c>
      <c r="B24" s="16" t="s">
        <v>34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x14ac:dyDescent="0.25">
      <c r="A25" s="16" t="s">
        <v>23</v>
      </c>
      <c r="B25" s="16" t="s">
        <v>89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x14ac:dyDescent="0.25">
      <c r="A26" s="16" t="s">
        <v>23</v>
      </c>
      <c r="B26" s="16" t="s">
        <v>36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x14ac:dyDescent="0.25">
      <c r="A27" s="16" t="s">
        <v>23</v>
      </c>
      <c r="B27" s="16" t="s">
        <v>37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x14ac:dyDescent="0.25">
      <c r="A28" s="16" t="s">
        <v>23</v>
      </c>
      <c r="B28" s="16" t="s">
        <v>38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x14ac:dyDescent="0.25">
      <c r="A29" s="16" t="s">
        <v>39</v>
      </c>
      <c r="B29" s="16" t="s">
        <v>40</v>
      </c>
      <c r="C29" s="17">
        <v>0</v>
      </c>
      <c r="D29" s="17">
        <f t="shared" ref="D29:H29" si="7">SUM(D30:D31)</f>
        <v>0</v>
      </c>
      <c r="E29" s="17">
        <f t="shared" si="7"/>
        <v>0</v>
      </c>
      <c r="F29" s="17">
        <f t="shared" si="7"/>
        <v>0</v>
      </c>
      <c r="G29" s="17">
        <f t="shared" si="7"/>
        <v>8.33</v>
      </c>
      <c r="H29" s="17">
        <f t="shared" si="7"/>
        <v>0</v>
      </c>
    </row>
    <row r="30" spans="1:8" x14ac:dyDescent="0.25">
      <c r="A30" s="16" t="s">
        <v>23</v>
      </c>
      <c r="B30" s="16" t="s">
        <v>41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x14ac:dyDescent="0.25">
      <c r="A31" s="16" t="s">
        <v>23</v>
      </c>
      <c r="B31" s="16" t="s">
        <v>42</v>
      </c>
      <c r="C31" s="17">
        <v>0</v>
      </c>
      <c r="D31" s="17">
        <v>0</v>
      </c>
      <c r="E31" s="17">
        <v>0</v>
      </c>
      <c r="F31" s="17">
        <v>0</v>
      </c>
      <c r="G31" s="17">
        <v>8.33</v>
      </c>
      <c r="H31" s="17">
        <v>0</v>
      </c>
    </row>
    <row r="32" spans="1:8" x14ac:dyDescent="0.25">
      <c r="A32" s="13" t="s">
        <v>43</v>
      </c>
      <c r="B32" s="13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5">
      <c r="A33" s="13" t="s">
        <v>45</v>
      </c>
      <c r="B33" s="13" t="s">
        <v>46</v>
      </c>
      <c r="C33" s="15">
        <f t="shared" ref="C33:H33" si="8">SUM(C34:C38)</f>
        <v>0</v>
      </c>
      <c r="D33" s="15">
        <f t="shared" si="8"/>
        <v>0</v>
      </c>
      <c r="E33" s="15">
        <f t="shared" si="8"/>
        <v>37.39</v>
      </c>
      <c r="F33" s="15">
        <f t="shared" si="8"/>
        <v>0</v>
      </c>
      <c r="G33" s="15">
        <f t="shared" si="8"/>
        <v>6746.16</v>
      </c>
      <c r="H33" s="15">
        <f t="shared" si="8"/>
        <v>0</v>
      </c>
    </row>
    <row r="34" spans="1:8" x14ac:dyDescent="0.25">
      <c r="A34" s="16" t="s">
        <v>47</v>
      </c>
      <c r="B34" s="16" t="s">
        <v>48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x14ac:dyDescent="0.25">
      <c r="A35" s="16" t="s">
        <v>49</v>
      </c>
      <c r="B35" s="16" t="s">
        <v>50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x14ac:dyDescent="0.25">
      <c r="A36" s="16" t="s">
        <v>51</v>
      </c>
      <c r="B36" s="16" t="s">
        <v>52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x14ac:dyDescent="0.25">
      <c r="A37" s="16" t="s">
        <v>53</v>
      </c>
      <c r="B37" s="16" t="s">
        <v>54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x14ac:dyDescent="0.25">
      <c r="A38" s="16" t="s">
        <v>55</v>
      </c>
      <c r="B38" s="16" t="s">
        <v>56</v>
      </c>
      <c r="C38" s="17">
        <v>0</v>
      </c>
      <c r="D38" s="17">
        <v>0</v>
      </c>
      <c r="E38" s="17">
        <v>37.39</v>
      </c>
      <c r="F38" s="17">
        <v>0</v>
      </c>
      <c r="G38" s="17">
        <v>6746.16</v>
      </c>
      <c r="H38" s="17">
        <v>0</v>
      </c>
    </row>
    <row r="39" spans="1:8" x14ac:dyDescent="0.25">
      <c r="A39" s="13" t="s">
        <v>57</v>
      </c>
      <c r="B39" s="13" t="s">
        <v>58</v>
      </c>
      <c r="C39" s="15">
        <v>0</v>
      </c>
      <c r="D39" s="15">
        <f t="shared" ref="D39:G39" si="9">SUM(D40,D56)</f>
        <v>0</v>
      </c>
      <c r="E39" s="15">
        <v>0</v>
      </c>
      <c r="F39" s="15">
        <f t="shared" si="9"/>
        <v>0</v>
      </c>
      <c r="G39" s="15">
        <f t="shared" si="9"/>
        <v>0</v>
      </c>
      <c r="H39" s="15">
        <v>0</v>
      </c>
    </row>
    <row r="40" spans="1:8" x14ac:dyDescent="0.25">
      <c r="A40" s="16" t="s">
        <v>59</v>
      </c>
      <c r="B40" s="16" t="s">
        <v>22</v>
      </c>
      <c r="C40" s="17">
        <v>0</v>
      </c>
      <c r="D40" s="17">
        <f t="shared" ref="D40" si="10">SUM(D41:D47,D52:D55)</f>
        <v>0</v>
      </c>
      <c r="E40" s="17">
        <v>0</v>
      </c>
      <c r="F40" s="17">
        <v>0</v>
      </c>
      <c r="G40" s="17">
        <f t="shared" ref="G40" si="11">SUM(G41:G47,G52:G55)</f>
        <v>0</v>
      </c>
      <c r="H40" s="17">
        <v>0</v>
      </c>
    </row>
    <row r="41" spans="1:8" x14ac:dyDescent="0.25">
      <c r="A41" s="16" t="s">
        <v>23</v>
      </c>
      <c r="B41" s="16" t="s">
        <v>24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24" x14ac:dyDescent="0.25">
      <c r="A42" s="16" t="s">
        <v>23</v>
      </c>
      <c r="B42" s="16" t="s">
        <v>25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x14ac:dyDescent="0.25">
      <c r="A43" s="16" t="s">
        <v>23</v>
      </c>
      <c r="B43" s="16" t="s">
        <v>26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x14ac:dyDescent="0.25">
      <c r="A44" s="16" t="s">
        <v>23</v>
      </c>
      <c r="B44" s="16" t="s">
        <v>27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ht="24" x14ac:dyDescent="0.25">
      <c r="A45" s="16" t="s">
        <v>23</v>
      </c>
      <c r="B45" s="16" t="s">
        <v>28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x14ac:dyDescent="0.25">
      <c r="A46" s="16" t="s">
        <v>23</v>
      </c>
      <c r="B46" s="16" t="s">
        <v>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x14ac:dyDescent="0.25">
      <c r="A47" s="16" t="s">
        <v>23</v>
      </c>
      <c r="B47" s="16" t="s">
        <v>79</v>
      </c>
      <c r="C47" s="17">
        <v>0</v>
      </c>
      <c r="D47" s="17">
        <f t="shared" ref="D47" si="12">SUM(D48:D51)</f>
        <v>0</v>
      </c>
      <c r="E47" s="17">
        <v>0</v>
      </c>
      <c r="F47" s="17">
        <v>0</v>
      </c>
      <c r="G47" s="17">
        <f t="shared" ref="G47" si="13">SUM(G48:G51)</f>
        <v>0</v>
      </c>
      <c r="H47" s="17">
        <v>0</v>
      </c>
    </row>
    <row r="48" spans="1:8" x14ac:dyDescent="0.25">
      <c r="A48" s="16" t="s">
        <v>23</v>
      </c>
      <c r="B48" s="16" t="s">
        <v>31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x14ac:dyDescent="0.25">
      <c r="A49" s="16" t="s">
        <v>23</v>
      </c>
      <c r="B49" s="16" t="s">
        <v>32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x14ac:dyDescent="0.25">
      <c r="A50" s="16" t="s">
        <v>23</v>
      </c>
      <c r="B50" s="16" t="s">
        <v>33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x14ac:dyDescent="0.25">
      <c r="A51" s="16" t="s">
        <v>23</v>
      </c>
      <c r="B51" s="16" t="s">
        <v>34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1:8" x14ac:dyDescent="0.25">
      <c r="A52" s="16" t="s">
        <v>23</v>
      </c>
      <c r="B52" s="16" t="s">
        <v>89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ht="24" x14ac:dyDescent="0.25">
      <c r="A53" s="16" t="s">
        <v>23</v>
      </c>
      <c r="B53" s="16" t="s">
        <v>36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x14ac:dyDescent="0.25">
      <c r="A54" s="16" t="s">
        <v>23</v>
      </c>
      <c r="B54" s="16" t="s">
        <v>37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x14ac:dyDescent="0.25">
      <c r="A55" s="16" t="s">
        <v>23</v>
      </c>
      <c r="B55" s="16" t="s">
        <v>38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x14ac:dyDescent="0.25">
      <c r="A56" s="16" t="s">
        <v>60</v>
      </c>
      <c r="B56" s="16" t="s">
        <v>40</v>
      </c>
      <c r="C56" s="17">
        <v>0</v>
      </c>
      <c r="D56" s="17">
        <f t="shared" ref="D56:G56" si="14">SUM(D57:D58)</f>
        <v>0</v>
      </c>
      <c r="E56" s="17">
        <v>0</v>
      </c>
      <c r="F56" s="17">
        <f t="shared" si="14"/>
        <v>0</v>
      </c>
      <c r="G56" s="17">
        <f t="shared" si="14"/>
        <v>0</v>
      </c>
      <c r="H56" s="17">
        <v>0</v>
      </c>
    </row>
    <row r="57" spans="1:8" x14ac:dyDescent="0.25">
      <c r="A57" s="16" t="s">
        <v>23</v>
      </c>
      <c r="B57" s="16" t="s">
        <v>41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</row>
    <row r="58" spans="1:8" x14ac:dyDescent="0.25">
      <c r="A58" s="16" t="s">
        <v>23</v>
      </c>
      <c r="B58" s="16" t="s">
        <v>42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x14ac:dyDescent="0.25">
      <c r="A59" s="18" t="s">
        <v>23</v>
      </c>
      <c r="B59" s="19" t="s">
        <v>61</v>
      </c>
      <c r="C59" s="20">
        <f t="shared" ref="C59:H59" si="15">SUM(C39,C33,C32,C12,C9,C8,C6)</f>
        <v>0</v>
      </c>
      <c r="D59" s="20">
        <v>0</v>
      </c>
      <c r="E59" s="20">
        <f t="shared" si="15"/>
        <v>37.39</v>
      </c>
      <c r="F59" s="20">
        <f t="shared" si="15"/>
        <v>0</v>
      </c>
      <c r="G59" s="20">
        <f t="shared" si="15"/>
        <v>7119.79</v>
      </c>
      <c r="H59" s="20">
        <f t="shared" si="15"/>
        <v>0</v>
      </c>
    </row>
    <row r="60" spans="1:8" x14ac:dyDescent="0.25">
      <c r="A60" s="13" t="s">
        <v>62</v>
      </c>
      <c r="B60" s="13" t="s">
        <v>63</v>
      </c>
      <c r="C60" s="15">
        <f>SUM(C61:C62)</f>
        <v>0</v>
      </c>
      <c r="D60" s="15">
        <f t="shared" ref="D60:E60" si="16">SUM(D61:D62)</f>
        <v>0</v>
      </c>
      <c r="E60" s="15">
        <f t="shared" si="16"/>
        <v>0</v>
      </c>
      <c r="F60" s="15">
        <v>0</v>
      </c>
      <c r="G60" s="15">
        <f t="shared" ref="G60" si="17">SUM(G61:G62)</f>
        <v>0</v>
      </c>
      <c r="H60" s="15">
        <v>0</v>
      </c>
    </row>
    <row r="61" spans="1:8" x14ac:dyDescent="0.25">
      <c r="A61" s="16" t="s">
        <v>64</v>
      </c>
      <c r="B61" s="16" t="s">
        <v>65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x14ac:dyDescent="0.25">
      <c r="A62" s="16" t="s">
        <v>66</v>
      </c>
      <c r="B62" s="16" t="s">
        <v>67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</row>
    <row r="63" spans="1:8" x14ac:dyDescent="0.25">
      <c r="A63" s="21" t="s">
        <v>68</v>
      </c>
      <c r="B63" s="21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s="22" t="s">
        <v>23</v>
      </c>
      <c r="B64" s="23" t="s">
        <v>70</v>
      </c>
      <c r="C64" s="20">
        <f t="shared" ref="C64:H64" si="18">SUM(C59,C60,C63)</f>
        <v>0</v>
      </c>
      <c r="D64" s="20">
        <v>0</v>
      </c>
      <c r="E64" s="20">
        <f t="shared" si="18"/>
        <v>37.39</v>
      </c>
      <c r="F64" s="20">
        <f t="shared" si="18"/>
        <v>0</v>
      </c>
      <c r="G64" s="20">
        <f t="shared" si="18"/>
        <v>7119.79</v>
      </c>
      <c r="H64" s="20">
        <f t="shared" si="18"/>
        <v>0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E129-1458-48C3-B1A1-58AEB66027CB}">
  <dimension ref="A1:F69"/>
  <sheetViews>
    <sheetView topLeftCell="A4" workbookViewId="0">
      <selection activeCell="C30" sqref="C30"/>
    </sheetView>
  </sheetViews>
  <sheetFormatPr baseColWidth="10" defaultColWidth="8.85546875" defaultRowHeight="15" x14ac:dyDescent="0.25"/>
  <cols>
    <col min="1" max="1" width="11.5703125" style="11" customWidth="1"/>
    <col min="2" max="2" width="57.7109375" style="11" customWidth="1"/>
    <col min="3" max="6" width="21.140625" style="11" customWidth="1"/>
    <col min="7" max="16384" width="8.85546875" style="11"/>
  </cols>
  <sheetData>
    <row r="1" spans="1:6" s="4" customFormat="1" ht="39.75" customHeight="1" thickBot="1" x14ac:dyDescent="0.3">
      <c r="A1" s="1" t="s">
        <v>90</v>
      </c>
      <c r="B1" s="2"/>
      <c r="C1" s="2"/>
      <c r="D1" s="2"/>
      <c r="E1" s="2"/>
      <c r="F1" s="3"/>
    </row>
    <row r="2" spans="1:6" s="4" customFormat="1" ht="19.5" customHeight="1" thickBot="1" x14ac:dyDescent="0.3">
      <c r="A2" s="5"/>
      <c r="B2" s="6"/>
      <c r="C2" s="6"/>
      <c r="D2" s="6"/>
      <c r="E2" s="6"/>
      <c r="F2" s="7"/>
    </row>
    <row r="3" spans="1:6" s="4" customFormat="1" ht="19.5" customHeight="1" thickBot="1" x14ac:dyDescent="0.3">
      <c r="A3" s="8"/>
      <c r="B3" s="9"/>
      <c r="C3" s="9"/>
      <c r="D3" s="9"/>
      <c r="E3" s="9"/>
      <c r="F3" s="9"/>
    </row>
    <row r="4" spans="1:6" ht="19.5" customHeight="1" thickBot="1" x14ac:dyDescent="0.3">
      <c r="A4" s="10" t="s">
        <v>1</v>
      </c>
      <c r="B4" s="10"/>
      <c r="C4" s="10"/>
      <c r="D4" s="10"/>
      <c r="E4" s="10"/>
      <c r="F4" s="10"/>
    </row>
    <row r="5" spans="1:6" ht="34.5" thickBot="1" x14ac:dyDescent="0.3">
      <c r="A5" s="12" t="s">
        <v>2</v>
      </c>
      <c r="B5" s="12" t="s">
        <v>2</v>
      </c>
      <c r="C5" s="12" t="s">
        <v>91</v>
      </c>
      <c r="D5" s="12" t="s">
        <v>4</v>
      </c>
      <c r="E5" s="12" t="s">
        <v>5</v>
      </c>
      <c r="F5" s="12" t="s">
        <v>92</v>
      </c>
    </row>
    <row r="6" spans="1:6" x14ac:dyDescent="0.25">
      <c r="A6" s="13" t="s">
        <v>13</v>
      </c>
      <c r="B6" s="13" t="s">
        <v>93</v>
      </c>
      <c r="C6" s="15">
        <f>SUM(C7:C9)</f>
        <v>118.99</v>
      </c>
      <c r="D6" s="15">
        <v>0</v>
      </c>
      <c r="E6" s="15">
        <v>0</v>
      </c>
      <c r="F6" s="15">
        <f>C6</f>
        <v>118.99</v>
      </c>
    </row>
    <row r="7" spans="1:6" x14ac:dyDescent="0.25">
      <c r="A7" s="16" t="s">
        <v>15</v>
      </c>
      <c r="B7" s="16" t="s">
        <v>94</v>
      </c>
      <c r="C7" s="17">
        <v>0</v>
      </c>
      <c r="D7" s="17">
        <v>0</v>
      </c>
      <c r="E7" s="17">
        <v>0</v>
      </c>
      <c r="F7" s="17">
        <f>C7</f>
        <v>0</v>
      </c>
    </row>
    <row r="8" spans="1:6" x14ac:dyDescent="0.25">
      <c r="A8" s="16" t="s">
        <v>95</v>
      </c>
      <c r="B8" s="16" t="s">
        <v>96</v>
      </c>
      <c r="C8" s="17">
        <v>118.99</v>
      </c>
      <c r="D8" s="17">
        <v>0</v>
      </c>
      <c r="E8" s="17">
        <v>0</v>
      </c>
      <c r="F8" s="17">
        <f>C8</f>
        <v>118.99</v>
      </c>
    </row>
    <row r="9" spans="1:6" x14ac:dyDescent="0.25">
      <c r="A9" s="16" t="s">
        <v>97</v>
      </c>
      <c r="B9" s="16" t="s">
        <v>98</v>
      </c>
      <c r="C9" s="17">
        <v>0</v>
      </c>
      <c r="D9" s="17">
        <v>0</v>
      </c>
      <c r="E9" s="17">
        <v>0</v>
      </c>
      <c r="F9" s="17">
        <f>C9</f>
        <v>0</v>
      </c>
    </row>
    <row r="10" spans="1:6" x14ac:dyDescent="0.25">
      <c r="A10" s="13" t="s">
        <v>19</v>
      </c>
      <c r="B10" s="13" t="s">
        <v>20</v>
      </c>
      <c r="C10" s="15">
        <f>SUM(C11,C26,C31)</f>
        <v>275.82</v>
      </c>
      <c r="D10" s="15">
        <v>0</v>
      </c>
      <c r="E10" s="15">
        <v>0</v>
      </c>
      <c r="F10" s="15">
        <f>C10</f>
        <v>275.82</v>
      </c>
    </row>
    <row r="11" spans="1:6" x14ac:dyDescent="0.25">
      <c r="A11" s="16" t="s">
        <v>21</v>
      </c>
      <c r="B11" s="16" t="s">
        <v>99</v>
      </c>
      <c r="C11" s="17">
        <f>SUM(C12:C17,C22:C25)</f>
        <v>0</v>
      </c>
      <c r="D11" s="17">
        <v>0</v>
      </c>
      <c r="E11" s="17">
        <v>0</v>
      </c>
      <c r="F11" s="17">
        <f t="shared" ref="F11:F69" si="0">C11</f>
        <v>0</v>
      </c>
    </row>
    <row r="12" spans="1:6" x14ac:dyDescent="0.25">
      <c r="A12" s="16" t="s">
        <v>23</v>
      </c>
      <c r="B12" s="16" t="s">
        <v>100</v>
      </c>
      <c r="C12" s="17">
        <v>0</v>
      </c>
      <c r="D12" s="17">
        <v>0</v>
      </c>
      <c r="E12" s="17">
        <v>0</v>
      </c>
      <c r="F12" s="17">
        <f t="shared" si="0"/>
        <v>0</v>
      </c>
    </row>
    <row r="13" spans="1:6" ht="24" x14ac:dyDescent="0.25">
      <c r="A13" s="16" t="s">
        <v>23</v>
      </c>
      <c r="B13" s="16" t="s">
        <v>101</v>
      </c>
      <c r="C13" s="17">
        <v>0</v>
      </c>
      <c r="D13" s="17">
        <v>0</v>
      </c>
      <c r="E13" s="17">
        <v>0</v>
      </c>
      <c r="F13" s="17">
        <f t="shared" si="0"/>
        <v>0</v>
      </c>
    </row>
    <row r="14" spans="1:6" x14ac:dyDescent="0.25">
      <c r="A14" s="16" t="s">
        <v>23</v>
      </c>
      <c r="B14" s="16" t="s">
        <v>102</v>
      </c>
      <c r="C14" s="17">
        <v>0</v>
      </c>
      <c r="D14" s="17">
        <v>0</v>
      </c>
      <c r="E14" s="17">
        <v>0</v>
      </c>
      <c r="F14" s="17">
        <f t="shared" si="0"/>
        <v>0</v>
      </c>
    </row>
    <row r="15" spans="1:6" x14ac:dyDescent="0.25">
      <c r="A15" s="16" t="s">
        <v>23</v>
      </c>
      <c r="B15" s="16" t="s">
        <v>103</v>
      </c>
      <c r="C15" s="17">
        <v>0</v>
      </c>
      <c r="D15" s="17">
        <v>0</v>
      </c>
      <c r="E15" s="17">
        <v>0</v>
      </c>
      <c r="F15" s="17">
        <f t="shared" si="0"/>
        <v>0</v>
      </c>
    </row>
    <row r="16" spans="1:6" x14ac:dyDescent="0.25">
      <c r="A16" s="16" t="s">
        <v>23</v>
      </c>
      <c r="B16" s="16" t="s">
        <v>104</v>
      </c>
      <c r="C16" s="17">
        <v>0</v>
      </c>
      <c r="D16" s="17">
        <v>0</v>
      </c>
      <c r="E16" s="17">
        <v>0</v>
      </c>
      <c r="F16" s="17">
        <f t="shared" si="0"/>
        <v>0</v>
      </c>
    </row>
    <row r="17" spans="1:6" x14ac:dyDescent="0.25">
      <c r="A17" s="16" t="s">
        <v>23</v>
      </c>
      <c r="B17" s="16" t="s">
        <v>105</v>
      </c>
      <c r="C17" s="17">
        <f>SUM(C18:C21)</f>
        <v>0</v>
      </c>
      <c r="D17" s="17">
        <v>0</v>
      </c>
      <c r="E17" s="17">
        <v>0</v>
      </c>
      <c r="F17" s="17">
        <f t="shared" si="0"/>
        <v>0</v>
      </c>
    </row>
    <row r="18" spans="1:6" x14ac:dyDescent="0.25">
      <c r="A18" s="16" t="s">
        <v>23</v>
      </c>
      <c r="B18" s="16" t="s">
        <v>31</v>
      </c>
      <c r="C18" s="17">
        <v>0</v>
      </c>
      <c r="D18" s="17">
        <v>0</v>
      </c>
      <c r="E18" s="17">
        <v>0</v>
      </c>
      <c r="F18" s="17">
        <f t="shared" si="0"/>
        <v>0</v>
      </c>
    </row>
    <row r="19" spans="1:6" x14ac:dyDescent="0.25">
      <c r="A19" s="16" t="s">
        <v>23</v>
      </c>
      <c r="B19" s="16" t="s">
        <v>106</v>
      </c>
      <c r="C19" s="17">
        <v>0</v>
      </c>
      <c r="D19" s="17">
        <v>0</v>
      </c>
      <c r="E19" s="17">
        <v>0</v>
      </c>
      <c r="F19" s="17">
        <f t="shared" si="0"/>
        <v>0</v>
      </c>
    </row>
    <row r="20" spans="1:6" x14ac:dyDescent="0.25">
      <c r="A20" s="16" t="s">
        <v>23</v>
      </c>
      <c r="B20" s="16" t="s">
        <v>33</v>
      </c>
      <c r="C20" s="17">
        <v>0</v>
      </c>
      <c r="D20" s="17">
        <v>0</v>
      </c>
      <c r="E20" s="17">
        <v>0</v>
      </c>
      <c r="F20" s="17">
        <f t="shared" si="0"/>
        <v>0</v>
      </c>
    </row>
    <row r="21" spans="1:6" x14ac:dyDescent="0.25">
      <c r="A21" s="16" t="s">
        <v>23</v>
      </c>
      <c r="B21" s="16" t="s">
        <v>34</v>
      </c>
      <c r="C21" s="17">
        <v>0</v>
      </c>
      <c r="D21" s="17">
        <v>0</v>
      </c>
      <c r="E21" s="17">
        <v>0</v>
      </c>
      <c r="F21" s="17">
        <f t="shared" si="0"/>
        <v>0</v>
      </c>
    </row>
    <row r="22" spans="1:6" x14ac:dyDescent="0.25">
      <c r="A22" s="16" t="s">
        <v>23</v>
      </c>
      <c r="B22" s="16" t="s">
        <v>107</v>
      </c>
      <c r="C22" s="17">
        <v>0</v>
      </c>
      <c r="D22" s="17">
        <v>0</v>
      </c>
      <c r="E22" s="17">
        <v>0</v>
      </c>
      <c r="F22" s="17">
        <f t="shared" si="0"/>
        <v>0</v>
      </c>
    </row>
    <row r="23" spans="1:6" ht="24" x14ac:dyDescent="0.25">
      <c r="A23" s="16" t="s">
        <v>23</v>
      </c>
      <c r="B23" s="16" t="s">
        <v>108</v>
      </c>
      <c r="C23" s="17">
        <v>0</v>
      </c>
      <c r="D23" s="17">
        <v>0</v>
      </c>
      <c r="E23" s="17">
        <v>0</v>
      </c>
      <c r="F23" s="17">
        <f t="shared" si="0"/>
        <v>0</v>
      </c>
    </row>
    <row r="24" spans="1:6" x14ac:dyDescent="0.25">
      <c r="A24" s="16" t="s">
        <v>23</v>
      </c>
      <c r="B24" s="16" t="s">
        <v>109</v>
      </c>
      <c r="C24" s="17">
        <v>0</v>
      </c>
      <c r="D24" s="17">
        <v>0</v>
      </c>
      <c r="E24" s="17">
        <v>0</v>
      </c>
      <c r="F24" s="17">
        <f t="shared" si="0"/>
        <v>0</v>
      </c>
    </row>
    <row r="25" spans="1:6" x14ac:dyDescent="0.25">
      <c r="A25" s="16" t="s">
        <v>23</v>
      </c>
      <c r="B25" s="16" t="s">
        <v>110</v>
      </c>
      <c r="C25" s="17">
        <v>0</v>
      </c>
      <c r="D25" s="17">
        <v>0</v>
      </c>
      <c r="E25" s="17">
        <v>0</v>
      </c>
      <c r="F25" s="17">
        <f t="shared" si="0"/>
        <v>0</v>
      </c>
    </row>
    <row r="26" spans="1:6" x14ac:dyDescent="0.25">
      <c r="A26" s="16" t="s">
        <v>39</v>
      </c>
      <c r="B26" s="16" t="s">
        <v>111</v>
      </c>
      <c r="C26" s="17">
        <f>SUM(C27:C30)</f>
        <v>275.82</v>
      </c>
      <c r="D26" s="17">
        <v>0</v>
      </c>
      <c r="E26" s="17">
        <v>0</v>
      </c>
      <c r="F26" s="17">
        <f t="shared" si="0"/>
        <v>275.82</v>
      </c>
    </row>
    <row r="27" spans="1:6" x14ac:dyDescent="0.25">
      <c r="A27" s="16" t="s">
        <v>23</v>
      </c>
      <c r="B27" s="16" t="s">
        <v>112</v>
      </c>
      <c r="C27" s="17">
        <v>0</v>
      </c>
      <c r="D27" s="17">
        <v>0</v>
      </c>
      <c r="E27" s="17">
        <v>0</v>
      </c>
      <c r="F27" s="17">
        <f t="shared" si="0"/>
        <v>0</v>
      </c>
    </row>
    <row r="28" spans="1:6" x14ac:dyDescent="0.25">
      <c r="A28" s="16" t="s">
        <v>23</v>
      </c>
      <c r="B28" s="16" t="s">
        <v>113</v>
      </c>
      <c r="C28" s="17">
        <v>0</v>
      </c>
      <c r="D28" s="17">
        <v>0</v>
      </c>
      <c r="E28" s="17">
        <v>0</v>
      </c>
      <c r="F28" s="17">
        <f t="shared" si="0"/>
        <v>0</v>
      </c>
    </row>
    <row r="29" spans="1:6" x14ac:dyDescent="0.25">
      <c r="A29" s="16" t="s">
        <v>23</v>
      </c>
      <c r="B29" s="16" t="s">
        <v>114</v>
      </c>
      <c r="C29" s="17">
        <v>275.82</v>
      </c>
      <c r="D29" s="17">
        <v>0</v>
      </c>
      <c r="E29" s="17">
        <v>0</v>
      </c>
      <c r="F29" s="17">
        <f t="shared" si="0"/>
        <v>275.82</v>
      </c>
    </row>
    <row r="30" spans="1:6" x14ac:dyDescent="0.25">
      <c r="A30" s="16" t="s">
        <v>23</v>
      </c>
      <c r="B30" s="16" t="s">
        <v>115</v>
      </c>
      <c r="C30" s="17">
        <v>0</v>
      </c>
      <c r="D30" s="17">
        <v>0</v>
      </c>
      <c r="E30" s="17">
        <v>0</v>
      </c>
      <c r="F30" s="17">
        <f t="shared" si="0"/>
        <v>0</v>
      </c>
    </row>
    <row r="31" spans="1:6" x14ac:dyDescent="0.25">
      <c r="A31" s="16" t="s">
        <v>116</v>
      </c>
      <c r="B31" s="16" t="s">
        <v>117</v>
      </c>
      <c r="C31" s="17">
        <f>SUM(C32:C33)</f>
        <v>0</v>
      </c>
      <c r="D31" s="17">
        <v>0</v>
      </c>
      <c r="E31" s="17">
        <v>0</v>
      </c>
      <c r="F31" s="17">
        <f t="shared" si="0"/>
        <v>0</v>
      </c>
    </row>
    <row r="32" spans="1:6" x14ac:dyDescent="0.25">
      <c r="A32" s="16" t="s">
        <v>23</v>
      </c>
      <c r="B32" s="16" t="s">
        <v>41</v>
      </c>
      <c r="C32" s="17">
        <v>0</v>
      </c>
      <c r="D32" s="17">
        <v>0</v>
      </c>
      <c r="E32" s="17">
        <v>0</v>
      </c>
      <c r="F32" s="17">
        <f t="shared" si="0"/>
        <v>0</v>
      </c>
    </row>
    <row r="33" spans="1:6" x14ac:dyDescent="0.25">
      <c r="A33" s="16" t="s">
        <v>23</v>
      </c>
      <c r="B33" s="16" t="s">
        <v>42</v>
      </c>
      <c r="C33" s="17">
        <v>0</v>
      </c>
      <c r="D33" s="17">
        <v>0</v>
      </c>
      <c r="E33" s="17">
        <v>0</v>
      </c>
      <c r="F33" s="17">
        <f t="shared" si="0"/>
        <v>0</v>
      </c>
    </row>
    <row r="34" spans="1:6" x14ac:dyDescent="0.25">
      <c r="A34" s="13" t="s">
        <v>118</v>
      </c>
      <c r="B34" s="13" t="s">
        <v>119</v>
      </c>
      <c r="C34" s="15">
        <f>SUM(C35:C36)</f>
        <v>18.57</v>
      </c>
      <c r="D34" s="15">
        <v>0</v>
      </c>
      <c r="E34" s="15">
        <v>0</v>
      </c>
      <c r="F34" s="15">
        <f t="shared" si="0"/>
        <v>18.57</v>
      </c>
    </row>
    <row r="35" spans="1:6" x14ac:dyDescent="0.25">
      <c r="A35" s="16" t="s">
        <v>120</v>
      </c>
      <c r="B35" s="16" t="s">
        <v>16</v>
      </c>
      <c r="C35" s="17">
        <v>0.78</v>
      </c>
      <c r="D35" s="17">
        <v>0</v>
      </c>
      <c r="E35" s="17">
        <v>0</v>
      </c>
      <c r="F35" s="17">
        <f t="shared" si="0"/>
        <v>0.78</v>
      </c>
    </row>
    <row r="36" spans="1:6" x14ac:dyDescent="0.25">
      <c r="A36" s="16" t="s">
        <v>121</v>
      </c>
      <c r="B36" s="16" t="s">
        <v>122</v>
      </c>
      <c r="C36" s="17">
        <v>17.79</v>
      </c>
      <c r="D36" s="17">
        <v>0</v>
      </c>
      <c r="E36" s="17">
        <v>0</v>
      </c>
      <c r="F36" s="17">
        <f t="shared" si="0"/>
        <v>17.79</v>
      </c>
    </row>
    <row r="37" spans="1:6" x14ac:dyDescent="0.25">
      <c r="A37" s="13" t="s">
        <v>45</v>
      </c>
      <c r="B37" s="13" t="s">
        <v>123</v>
      </c>
      <c r="C37" s="15">
        <f>SUM(C38:C39)</f>
        <v>0</v>
      </c>
      <c r="D37" s="15">
        <v>0</v>
      </c>
      <c r="E37" s="15">
        <v>0</v>
      </c>
      <c r="F37" s="15">
        <f t="shared" si="0"/>
        <v>0</v>
      </c>
    </row>
    <row r="38" spans="1:6" x14ac:dyDescent="0.25">
      <c r="A38" s="16" t="s">
        <v>47</v>
      </c>
      <c r="B38" s="16" t="s">
        <v>48</v>
      </c>
      <c r="C38" s="17">
        <v>0</v>
      </c>
      <c r="D38" s="17">
        <v>0</v>
      </c>
      <c r="E38" s="17">
        <v>0</v>
      </c>
      <c r="F38" s="17">
        <f t="shared" si="0"/>
        <v>0</v>
      </c>
    </row>
    <row r="39" spans="1:6" x14ac:dyDescent="0.25">
      <c r="A39" s="16" t="s">
        <v>49</v>
      </c>
      <c r="B39" s="16" t="s">
        <v>56</v>
      </c>
      <c r="C39" s="17">
        <v>0</v>
      </c>
      <c r="D39" s="17">
        <v>0</v>
      </c>
      <c r="E39" s="17">
        <v>0</v>
      </c>
      <c r="F39" s="17">
        <f t="shared" si="0"/>
        <v>0</v>
      </c>
    </row>
    <row r="40" spans="1:6" x14ac:dyDescent="0.25">
      <c r="A40" s="13" t="s">
        <v>57</v>
      </c>
      <c r="B40" s="13" t="s">
        <v>58</v>
      </c>
      <c r="C40" s="15">
        <f>SUM(C41,C56,C61)</f>
        <v>0</v>
      </c>
      <c r="D40" s="15">
        <v>0</v>
      </c>
      <c r="E40" s="15">
        <v>0</v>
      </c>
      <c r="F40" s="15">
        <f t="shared" si="0"/>
        <v>0</v>
      </c>
    </row>
    <row r="41" spans="1:6" x14ac:dyDescent="0.25">
      <c r="A41" s="16" t="s">
        <v>59</v>
      </c>
      <c r="B41" s="16" t="s">
        <v>99</v>
      </c>
      <c r="C41" s="17">
        <f>SUM(C42:C47,C52:C55)</f>
        <v>0</v>
      </c>
      <c r="D41" s="17">
        <v>0</v>
      </c>
      <c r="E41" s="17">
        <v>0</v>
      </c>
      <c r="F41" s="17">
        <f t="shared" si="0"/>
        <v>0</v>
      </c>
    </row>
    <row r="42" spans="1:6" x14ac:dyDescent="0.25">
      <c r="A42" s="16" t="s">
        <v>23</v>
      </c>
      <c r="B42" s="16" t="s">
        <v>100</v>
      </c>
      <c r="C42" s="17">
        <v>0</v>
      </c>
      <c r="D42" s="17">
        <v>0</v>
      </c>
      <c r="E42" s="17">
        <v>0</v>
      </c>
      <c r="F42" s="17">
        <f t="shared" si="0"/>
        <v>0</v>
      </c>
    </row>
    <row r="43" spans="1:6" ht="24" x14ac:dyDescent="0.25">
      <c r="A43" s="16" t="s">
        <v>23</v>
      </c>
      <c r="B43" s="16" t="s">
        <v>101</v>
      </c>
      <c r="C43" s="17">
        <v>0</v>
      </c>
      <c r="D43" s="17">
        <v>0</v>
      </c>
      <c r="E43" s="17">
        <v>0</v>
      </c>
      <c r="F43" s="17">
        <f t="shared" si="0"/>
        <v>0</v>
      </c>
    </row>
    <row r="44" spans="1:6" x14ac:dyDescent="0.25">
      <c r="A44" s="16" t="s">
        <v>23</v>
      </c>
      <c r="B44" s="16" t="s">
        <v>102</v>
      </c>
      <c r="C44" s="17">
        <v>0</v>
      </c>
      <c r="D44" s="17">
        <v>0</v>
      </c>
      <c r="E44" s="17">
        <v>0</v>
      </c>
      <c r="F44" s="17">
        <f t="shared" si="0"/>
        <v>0</v>
      </c>
    </row>
    <row r="45" spans="1:6" x14ac:dyDescent="0.25">
      <c r="A45" s="16" t="s">
        <v>23</v>
      </c>
      <c r="B45" s="16" t="s">
        <v>103</v>
      </c>
      <c r="C45" s="17">
        <v>0</v>
      </c>
      <c r="D45" s="17">
        <v>0</v>
      </c>
      <c r="E45" s="17">
        <v>0</v>
      </c>
      <c r="F45" s="17">
        <f t="shared" si="0"/>
        <v>0</v>
      </c>
    </row>
    <row r="46" spans="1:6" x14ac:dyDescent="0.25">
      <c r="A46" s="16" t="s">
        <v>23</v>
      </c>
      <c r="B46" s="16" t="s">
        <v>104</v>
      </c>
      <c r="C46" s="17">
        <v>0</v>
      </c>
      <c r="D46" s="17">
        <v>0</v>
      </c>
      <c r="E46" s="17">
        <v>0</v>
      </c>
      <c r="F46" s="17">
        <f t="shared" si="0"/>
        <v>0</v>
      </c>
    </row>
    <row r="47" spans="1:6" x14ac:dyDescent="0.25">
      <c r="A47" s="16" t="s">
        <v>23</v>
      </c>
      <c r="B47" s="16" t="s">
        <v>105</v>
      </c>
      <c r="C47" s="17">
        <f>SUM(C48:C51)</f>
        <v>0</v>
      </c>
      <c r="D47" s="17">
        <v>0</v>
      </c>
      <c r="E47" s="17">
        <v>0</v>
      </c>
      <c r="F47" s="17">
        <f t="shared" si="0"/>
        <v>0</v>
      </c>
    </row>
    <row r="48" spans="1:6" x14ac:dyDescent="0.25">
      <c r="A48" s="16" t="s">
        <v>23</v>
      </c>
      <c r="B48" s="16" t="s">
        <v>31</v>
      </c>
      <c r="C48" s="17">
        <v>0</v>
      </c>
      <c r="D48" s="17">
        <v>0</v>
      </c>
      <c r="E48" s="17">
        <v>0</v>
      </c>
      <c r="F48" s="17">
        <f t="shared" si="0"/>
        <v>0</v>
      </c>
    </row>
    <row r="49" spans="1:6" x14ac:dyDescent="0.25">
      <c r="A49" s="16" t="s">
        <v>23</v>
      </c>
      <c r="B49" s="16" t="s">
        <v>106</v>
      </c>
      <c r="C49" s="17">
        <v>0</v>
      </c>
      <c r="D49" s="17">
        <v>0</v>
      </c>
      <c r="E49" s="17">
        <v>0</v>
      </c>
      <c r="F49" s="17">
        <f t="shared" si="0"/>
        <v>0</v>
      </c>
    </row>
    <row r="50" spans="1:6" x14ac:dyDescent="0.25">
      <c r="A50" s="16" t="s">
        <v>23</v>
      </c>
      <c r="B50" s="16" t="s">
        <v>33</v>
      </c>
      <c r="C50" s="17">
        <v>0</v>
      </c>
      <c r="D50" s="17">
        <v>0</v>
      </c>
      <c r="E50" s="17">
        <v>0</v>
      </c>
      <c r="F50" s="17">
        <f t="shared" si="0"/>
        <v>0</v>
      </c>
    </row>
    <row r="51" spans="1:6" x14ac:dyDescent="0.25">
      <c r="A51" s="16" t="s">
        <v>23</v>
      </c>
      <c r="B51" s="16" t="s">
        <v>34</v>
      </c>
      <c r="C51" s="17">
        <v>0</v>
      </c>
      <c r="D51" s="17">
        <v>0</v>
      </c>
      <c r="E51" s="17">
        <v>0</v>
      </c>
      <c r="F51" s="17">
        <f t="shared" si="0"/>
        <v>0</v>
      </c>
    </row>
    <row r="52" spans="1:6" x14ac:dyDescent="0.25">
      <c r="A52" s="16" t="s">
        <v>23</v>
      </c>
      <c r="B52" s="16" t="s">
        <v>107</v>
      </c>
      <c r="C52" s="17">
        <v>0</v>
      </c>
      <c r="D52" s="17">
        <v>0</v>
      </c>
      <c r="E52" s="17">
        <v>0</v>
      </c>
      <c r="F52" s="17">
        <f t="shared" si="0"/>
        <v>0</v>
      </c>
    </row>
    <row r="53" spans="1:6" ht="24" x14ac:dyDescent="0.25">
      <c r="A53" s="16" t="s">
        <v>23</v>
      </c>
      <c r="B53" s="16" t="s">
        <v>108</v>
      </c>
      <c r="C53" s="17">
        <v>0</v>
      </c>
      <c r="D53" s="17">
        <v>0</v>
      </c>
      <c r="E53" s="17">
        <v>0</v>
      </c>
      <c r="F53" s="17">
        <f t="shared" si="0"/>
        <v>0</v>
      </c>
    </row>
    <row r="54" spans="1:6" x14ac:dyDescent="0.25">
      <c r="A54" s="16" t="s">
        <v>23</v>
      </c>
      <c r="B54" s="16" t="s">
        <v>109</v>
      </c>
      <c r="C54" s="17">
        <v>0</v>
      </c>
      <c r="D54" s="17">
        <v>0</v>
      </c>
      <c r="E54" s="17">
        <v>0</v>
      </c>
      <c r="F54" s="17">
        <f t="shared" si="0"/>
        <v>0</v>
      </c>
    </row>
    <row r="55" spans="1:6" x14ac:dyDescent="0.25">
      <c r="A55" s="16" t="s">
        <v>23</v>
      </c>
      <c r="B55" s="16" t="s">
        <v>110</v>
      </c>
      <c r="C55" s="17">
        <v>0</v>
      </c>
      <c r="D55" s="17">
        <v>0</v>
      </c>
      <c r="E55" s="17">
        <v>0</v>
      </c>
      <c r="F55" s="17">
        <f t="shared" si="0"/>
        <v>0</v>
      </c>
    </row>
    <row r="56" spans="1:6" x14ac:dyDescent="0.25">
      <c r="A56" s="16" t="s">
        <v>60</v>
      </c>
      <c r="B56" s="16" t="s">
        <v>111</v>
      </c>
      <c r="C56" s="17">
        <f>SUM(C57:C60)</f>
        <v>0</v>
      </c>
      <c r="D56" s="17">
        <v>0</v>
      </c>
      <c r="E56" s="17">
        <v>0</v>
      </c>
      <c r="F56" s="17">
        <f t="shared" si="0"/>
        <v>0</v>
      </c>
    </row>
    <row r="57" spans="1:6" x14ac:dyDescent="0.25">
      <c r="A57" s="16" t="s">
        <v>23</v>
      </c>
      <c r="B57" s="16" t="s">
        <v>112</v>
      </c>
      <c r="C57" s="17">
        <v>0</v>
      </c>
      <c r="D57" s="17">
        <v>0</v>
      </c>
      <c r="E57" s="17">
        <v>0</v>
      </c>
      <c r="F57" s="17">
        <f t="shared" si="0"/>
        <v>0</v>
      </c>
    </row>
    <row r="58" spans="1:6" x14ac:dyDescent="0.25">
      <c r="A58" s="16" t="s">
        <v>23</v>
      </c>
      <c r="B58" s="16" t="s">
        <v>113</v>
      </c>
      <c r="C58" s="17">
        <v>0</v>
      </c>
      <c r="D58" s="17">
        <v>0</v>
      </c>
      <c r="E58" s="17">
        <v>0</v>
      </c>
      <c r="F58" s="17">
        <f t="shared" si="0"/>
        <v>0</v>
      </c>
    </row>
    <row r="59" spans="1:6" x14ac:dyDescent="0.25">
      <c r="A59" s="16" t="s">
        <v>23</v>
      </c>
      <c r="B59" s="16" t="s">
        <v>114</v>
      </c>
      <c r="C59" s="17">
        <v>0</v>
      </c>
      <c r="D59" s="17">
        <v>0</v>
      </c>
      <c r="E59" s="17">
        <v>0</v>
      </c>
      <c r="F59" s="17">
        <f t="shared" si="0"/>
        <v>0</v>
      </c>
    </row>
    <row r="60" spans="1:6" x14ac:dyDescent="0.25">
      <c r="A60" s="16" t="s">
        <v>23</v>
      </c>
      <c r="B60" s="16" t="s">
        <v>115</v>
      </c>
      <c r="C60" s="17">
        <v>0</v>
      </c>
      <c r="D60" s="17">
        <v>0</v>
      </c>
      <c r="E60" s="17">
        <v>0</v>
      </c>
      <c r="F60" s="17">
        <f t="shared" si="0"/>
        <v>0</v>
      </c>
    </row>
    <row r="61" spans="1:6" x14ac:dyDescent="0.25">
      <c r="A61" s="16" t="s">
        <v>124</v>
      </c>
      <c r="B61" s="16" t="s">
        <v>117</v>
      </c>
      <c r="C61" s="17">
        <f>SUM(C62:C63)</f>
        <v>0</v>
      </c>
      <c r="D61" s="17">
        <v>0</v>
      </c>
      <c r="E61" s="17">
        <v>0</v>
      </c>
      <c r="F61" s="17">
        <f t="shared" si="0"/>
        <v>0</v>
      </c>
    </row>
    <row r="62" spans="1:6" x14ac:dyDescent="0.25">
      <c r="A62" s="16" t="s">
        <v>23</v>
      </c>
      <c r="B62" s="16" t="s">
        <v>41</v>
      </c>
      <c r="C62" s="17">
        <v>0</v>
      </c>
      <c r="D62" s="17">
        <v>0</v>
      </c>
      <c r="E62" s="17">
        <v>0</v>
      </c>
      <c r="F62" s="17">
        <f t="shared" si="0"/>
        <v>0</v>
      </c>
    </row>
    <row r="63" spans="1:6" x14ac:dyDescent="0.25">
      <c r="A63" s="16" t="s">
        <v>23</v>
      </c>
      <c r="B63" s="16" t="s">
        <v>42</v>
      </c>
      <c r="C63" s="17">
        <v>0</v>
      </c>
      <c r="D63" s="17">
        <v>0</v>
      </c>
      <c r="E63" s="17">
        <v>0</v>
      </c>
      <c r="F63" s="17">
        <f t="shared" si="0"/>
        <v>0</v>
      </c>
    </row>
    <row r="64" spans="1:6" x14ac:dyDescent="0.25">
      <c r="A64" s="18" t="s">
        <v>23</v>
      </c>
      <c r="B64" s="19" t="s">
        <v>61</v>
      </c>
      <c r="C64" s="20">
        <f>SUM(C40,C37,C34,C10,C6)</f>
        <v>413.38</v>
      </c>
      <c r="D64" s="20">
        <v>0</v>
      </c>
      <c r="E64" s="20">
        <v>0</v>
      </c>
      <c r="F64" s="20">
        <f t="shared" si="0"/>
        <v>413.38</v>
      </c>
    </row>
    <row r="65" spans="1:6" x14ac:dyDescent="0.25">
      <c r="A65" s="13" t="s">
        <v>62</v>
      </c>
      <c r="B65" s="13" t="s">
        <v>63</v>
      </c>
      <c r="C65" s="15">
        <f>SUM(C66:C67)</f>
        <v>0</v>
      </c>
      <c r="D65" s="15">
        <v>0</v>
      </c>
      <c r="E65" s="15">
        <v>0</v>
      </c>
      <c r="F65" s="15">
        <f t="shared" si="0"/>
        <v>0</v>
      </c>
    </row>
    <row r="66" spans="1:6" x14ac:dyDescent="0.25">
      <c r="A66" s="16" t="s">
        <v>64</v>
      </c>
      <c r="B66" s="16" t="s">
        <v>125</v>
      </c>
      <c r="C66" s="17">
        <v>0</v>
      </c>
      <c r="D66" s="17">
        <v>0</v>
      </c>
      <c r="E66" s="17">
        <v>0</v>
      </c>
      <c r="F66" s="17">
        <f t="shared" si="0"/>
        <v>0</v>
      </c>
    </row>
    <row r="67" spans="1:6" x14ac:dyDescent="0.25">
      <c r="A67" s="16" t="s">
        <v>66</v>
      </c>
      <c r="B67" s="16" t="s">
        <v>126</v>
      </c>
      <c r="C67" s="17">
        <v>0</v>
      </c>
      <c r="D67" s="17">
        <v>0</v>
      </c>
      <c r="E67" s="17">
        <v>0</v>
      </c>
      <c r="F67" s="17">
        <f t="shared" si="0"/>
        <v>0</v>
      </c>
    </row>
    <row r="68" spans="1:6" x14ac:dyDescent="0.25">
      <c r="A68" s="21" t="s">
        <v>68</v>
      </c>
      <c r="B68" s="21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 x14ac:dyDescent="0.25">
      <c r="A69" s="22" t="s">
        <v>23</v>
      </c>
      <c r="B69" s="23" t="s">
        <v>70</v>
      </c>
      <c r="C69" s="20">
        <f>SUM(C64,C65,C68)</f>
        <v>413.38</v>
      </c>
      <c r="D69" s="20">
        <v>0</v>
      </c>
      <c r="E69" s="20">
        <v>0</v>
      </c>
      <c r="F69" s="20">
        <f t="shared" si="0"/>
        <v>413.38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381D-09C8-48DE-964F-D76761F61A42}">
  <dimension ref="A1:E69"/>
  <sheetViews>
    <sheetView topLeftCell="C49" workbookViewId="0">
      <selection activeCell="E70" sqref="E70"/>
    </sheetView>
  </sheetViews>
  <sheetFormatPr baseColWidth="10" defaultColWidth="8.85546875" defaultRowHeight="15" x14ac:dyDescent="0.25"/>
  <cols>
    <col min="1" max="1" width="11.5703125" style="11" customWidth="1"/>
    <col min="2" max="2" width="57.7109375" style="11" customWidth="1"/>
    <col min="3" max="5" width="21.140625" style="11" customWidth="1"/>
    <col min="6" max="16384" width="8.85546875" style="11"/>
  </cols>
  <sheetData>
    <row r="1" spans="1:5" s="4" customFormat="1" ht="39.75" customHeight="1" thickBot="1" x14ac:dyDescent="0.3">
      <c r="A1" s="1" t="s">
        <v>127</v>
      </c>
      <c r="B1" s="2"/>
      <c r="C1" s="2"/>
      <c r="D1" s="2"/>
      <c r="E1" s="3"/>
    </row>
    <row r="2" spans="1:5" s="4" customFormat="1" ht="19.5" customHeight="1" thickBot="1" x14ac:dyDescent="0.3">
      <c r="A2" s="5"/>
      <c r="B2" s="6"/>
      <c r="C2" s="6"/>
      <c r="D2" s="6"/>
      <c r="E2" s="7"/>
    </row>
    <row r="3" spans="1:5" s="4" customFormat="1" ht="19.5" customHeight="1" thickBot="1" x14ac:dyDescent="0.3">
      <c r="A3" s="8"/>
      <c r="B3" s="9"/>
      <c r="C3" s="9"/>
      <c r="D3" s="9"/>
      <c r="E3" s="9"/>
    </row>
    <row r="4" spans="1:5" ht="19.5" customHeight="1" thickBot="1" x14ac:dyDescent="0.3">
      <c r="A4" s="10" t="s">
        <v>1</v>
      </c>
      <c r="B4" s="10"/>
      <c r="C4" s="10"/>
      <c r="D4" s="10"/>
      <c r="E4" s="10"/>
    </row>
    <row r="5" spans="1:5" ht="23.25" thickBot="1" x14ac:dyDescent="0.3">
      <c r="A5" s="12" t="s">
        <v>2</v>
      </c>
      <c r="B5" s="12" t="s">
        <v>2</v>
      </c>
      <c r="C5" s="12" t="s">
        <v>128</v>
      </c>
      <c r="D5" s="12" t="s">
        <v>129</v>
      </c>
      <c r="E5" s="12" t="s">
        <v>130</v>
      </c>
    </row>
    <row r="6" spans="1:5" x14ac:dyDescent="0.25">
      <c r="A6" s="13" t="s">
        <v>13</v>
      </c>
      <c r="B6" s="13" t="s">
        <v>93</v>
      </c>
      <c r="C6" s="15">
        <f>SUM(C7:C9)</f>
        <v>17805.48</v>
      </c>
      <c r="D6" s="15">
        <f>SUM(D7:D9)</f>
        <v>955.77</v>
      </c>
      <c r="E6" s="15">
        <f>SUM(C6:D6)</f>
        <v>18761.25</v>
      </c>
    </row>
    <row r="7" spans="1:5" x14ac:dyDescent="0.25">
      <c r="A7" s="16" t="s">
        <v>15</v>
      </c>
      <c r="B7" s="16" t="s">
        <v>94</v>
      </c>
      <c r="C7" s="17">
        <v>16150.84</v>
      </c>
      <c r="D7" s="17">
        <v>0</v>
      </c>
      <c r="E7" s="17">
        <f>SUM(C7:D7)</f>
        <v>16150.84</v>
      </c>
    </row>
    <row r="8" spans="1:5" x14ac:dyDescent="0.25">
      <c r="A8" s="16" t="s">
        <v>95</v>
      </c>
      <c r="B8" s="16" t="s">
        <v>96</v>
      </c>
      <c r="C8" s="17">
        <v>1054.6400000000001</v>
      </c>
      <c r="D8" s="17">
        <v>955.77</v>
      </c>
      <c r="E8" s="17">
        <f>SUM(C8:D8)</f>
        <v>2010.41</v>
      </c>
    </row>
    <row r="9" spans="1:5" x14ac:dyDescent="0.25">
      <c r="A9" s="16" t="s">
        <v>97</v>
      </c>
      <c r="B9" s="16" t="s">
        <v>98</v>
      </c>
      <c r="C9" s="17">
        <v>600</v>
      </c>
      <c r="D9" s="17">
        <v>0</v>
      </c>
      <c r="E9" s="17">
        <f>SUM(C9:D9)</f>
        <v>600</v>
      </c>
    </row>
    <row r="10" spans="1:5" x14ac:dyDescent="0.25">
      <c r="A10" s="13" t="s">
        <v>19</v>
      </c>
      <c r="B10" s="13" t="s">
        <v>20</v>
      </c>
      <c r="C10" s="15">
        <f>SUM(C11,C26,C31)</f>
        <v>97097.760000000009</v>
      </c>
      <c r="D10" s="15">
        <f>SUM(D11,D26,D31)</f>
        <v>4431.59</v>
      </c>
      <c r="E10" s="15">
        <f>SUM(C10:D10)</f>
        <v>101529.35</v>
      </c>
    </row>
    <row r="11" spans="1:5" x14ac:dyDescent="0.25">
      <c r="A11" s="16" t="s">
        <v>21</v>
      </c>
      <c r="B11" s="16" t="s">
        <v>99</v>
      </c>
      <c r="C11" s="17">
        <f>SUM(C12:C17,C22:C25)</f>
        <v>96264.57</v>
      </c>
      <c r="D11" s="17">
        <f>SUM(D12:D17,D22:D25)</f>
        <v>3584.19</v>
      </c>
      <c r="E11" s="17">
        <f t="shared" ref="E11:E69" si="0">SUM(C11:D11)</f>
        <v>99848.760000000009</v>
      </c>
    </row>
    <row r="12" spans="1:5" x14ac:dyDescent="0.25">
      <c r="A12" s="16" t="s">
        <v>23</v>
      </c>
      <c r="B12" s="16" t="s">
        <v>100</v>
      </c>
      <c r="C12" s="17">
        <v>3715.94</v>
      </c>
      <c r="D12" s="17">
        <v>2029.67</v>
      </c>
      <c r="E12" s="17">
        <f t="shared" si="0"/>
        <v>5745.6100000000006</v>
      </c>
    </row>
    <row r="13" spans="1:5" ht="24" x14ac:dyDescent="0.25">
      <c r="A13" s="16" t="s">
        <v>23</v>
      </c>
      <c r="B13" s="16" t="s">
        <v>101</v>
      </c>
      <c r="C13" s="17">
        <v>0</v>
      </c>
      <c r="D13" s="17">
        <v>0</v>
      </c>
      <c r="E13" s="17">
        <f t="shared" si="0"/>
        <v>0</v>
      </c>
    </row>
    <row r="14" spans="1:5" x14ac:dyDescent="0.25">
      <c r="A14" s="16" t="s">
        <v>23</v>
      </c>
      <c r="B14" s="16" t="s">
        <v>102</v>
      </c>
      <c r="C14" s="17">
        <v>0</v>
      </c>
      <c r="D14" s="17">
        <v>0</v>
      </c>
      <c r="E14" s="17">
        <f t="shared" si="0"/>
        <v>0</v>
      </c>
    </row>
    <row r="15" spans="1:5" x14ac:dyDescent="0.25">
      <c r="A15" s="16" t="s">
        <v>23</v>
      </c>
      <c r="B15" s="16" t="s">
        <v>103</v>
      </c>
      <c r="C15" s="17">
        <v>0</v>
      </c>
      <c r="D15" s="17">
        <v>0</v>
      </c>
      <c r="E15" s="17">
        <f t="shared" si="0"/>
        <v>0</v>
      </c>
    </row>
    <row r="16" spans="1:5" x14ac:dyDescent="0.25">
      <c r="A16" s="16" t="s">
        <v>23</v>
      </c>
      <c r="B16" s="16" t="s">
        <v>104</v>
      </c>
      <c r="C16" s="17">
        <v>92548.63</v>
      </c>
      <c r="D16" s="17">
        <v>1554.52</v>
      </c>
      <c r="E16" s="17">
        <f t="shared" si="0"/>
        <v>94103.150000000009</v>
      </c>
    </row>
    <row r="17" spans="1:5" x14ac:dyDescent="0.25">
      <c r="A17" s="16" t="s">
        <v>23</v>
      </c>
      <c r="B17" s="16" t="s">
        <v>131</v>
      </c>
      <c r="C17" s="17">
        <f>SUM(C18:C21)</f>
        <v>0</v>
      </c>
      <c r="D17" s="17">
        <f>SUM(D18:D21)</f>
        <v>0</v>
      </c>
      <c r="E17" s="17">
        <f t="shared" si="0"/>
        <v>0</v>
      </c>
    </row>
    <row r="18" spans="1:5" x14ac:dyDescent="0.25">
      <c r="A18" s="16" t="s">
        <v>23</v>
      </c>
      <c r="B18" s="16" t="s">
        <v>31</v>
      </c>
      <c r="C18" s="17">
        <v>0</v>
      </c>
      <c r="D18" s="17">
        <v>0</v>
      </c>
      <c r="E18" s="17">
        <f t="shared" si="0"/>
        <v>0</v>
      </c>
    </row>
    <row r="19" spans="1:5" x14ac:dyDescent="0.25">
      <c r="A19" s="16" t="s">
        <v>23</v>
      </c>
      <c r="B19" s="16" t="s">
        <v>106</v>
      </c>
      <c r="C19" s="17">
        <v>0</v>
      </c>
      <c r="D19" s="17">
        <v>0</v>
      </c>
      <c r="E19" s="17">
        <f t="shared" si="0"/>
        <v>0</v>
      </c>
    </row>
    <row r="20" spans="1:5" x14ac:dyDescent="0.25">
      <c r="A20" s="16" t="s">
        <v>23</v>
      </c>
      <c r="B20" s="16" t="s">
        <v>33</v>
      </c>
      <c r="C20" s="17">
        <v>0</v>
      </c>
      <c r="D20" s="17">
        <v>0</v>
      </c>
      <c r="E20" s="17">
        <f t="shared" si="0"/>
        <v>0</v>
      </c>
    </row>
    <row r="21" spans="1:5" x14ac:dyDescent="0.25">
      <c r="A21" s="16" t="s">
        <v>23</v>
      </c>
      <c r="B21" s="16" t="s">
        <v>34</v>
      </c>
      <c r="C21" s="17">
        <v>0</v>
      </c>
      <c r="D21" s="17">
        <v>0</v>
      </c>
      <c r="E21" s="17">
        <f t="shared" si="0"/>
        <v>0</v>
      </c>
    </row>
    <row r="22" spans="1:5" x14ac:dyDescent="0.25">
      <c r="A22" s="16" t="s">
        <v>23</v>
      </c>
      <c r="B22" s="16" t="s">
        <v>107</v>
      </c>
      <c r="C22" s="17">
        <v>0</v>
      </c>
      <c r="D22" s="17">
        <v>0</v>
      </c>
      <c r="E22" s="17">
        <f t="shared" si="0"/>
        <v>0</v>
      </c>
    </row>
    <row r="23" spans="1:5" ht="24" x14ac:dyDescent="0.25">
      <c r="A23" s="16" t="s">
        <v>23</v>
      </c>
      <c r="B23" s="16" t="s">
        <v>108</v>
      </c>
      <c r="C23" s="17">
        <v>0</v>
      </c>
      <c r="D23" s="17">
        <v>0</v>
      </c>
      <c r="E23" s="17">
        <f t="shared" si="0"/>
        <v>0</v>
      </c>
    </row>
    <row r="24" spans="1:5" x14ac:dyDescent="0.25">
      <c r="A24" s="16" t="s">
        <v>23</v>
      </c>
      <c r="B24" s="16" t="s">
        <v>109</v>
      </c>
      <c r="C24" s="17">
        <v>0</v>
      </c>
      <c r="D24" s="17">
        <v>0</v>
      </c>
      <c r="E24" s="17">
        <f t="shared" si="0"/>
        <v>0</v>
      </c>
    </row>
    <row r="25" spans="1:5" x14ac:dyDescent="0.25">
      <c r="A25" s="16" t="s">
        <v>23</v>
      </c>
      <c r="B25" s="16" t="s">
        <v>110</v>
      </c>
      <c r="C25" s="17">
        <v>0</v>
      </c>
      <c r="D25" s="17">
        <v>0</v>
      </c>
      <c r="E25" s="17">
        <f t="shared" si="0"/>
        <v>0</v>
      </c>
    </row>
    <row r="26" spans="1:5" x14ac:dyDescent="0.25">
      <c r="A26" s="16" t="s">
        <v>39</v>
      </c>
      <c r="B26" s="16" t="s">
        <v>111</v>
      </c>
      <c r="C26" s="17">
        <f>SUM(C27:C30)</f>
        <v>533.19000000000005</v>
      </c>
      <c r="D26" s="17">
        <f>SUM(D27:D30)</f>
        <v>625.64</v>
      </c>
      <c r="E26" s="17">
        <f t="shared" si="0"/>
        <v>1158.83</v>
      </c>
    </row>
    <row r="27" spans="1:5" x14ac:dyDescent="0.25">
      <c r="A27" s="16" t="s">
        <v>23</v>
      </c>
      <c r="B27" s="16" t="s">
        <v>112</v>
      </c>
      <c r="C27" s="17">
        <v>0</v>
      </c>
      <c r="D27" s="17">
        <v>0</v>
      </c>
      <c r="E27" s="17">
        <f t="shared" si="0"/>
        <v>0</v>
      </c>
    </row>
    <row r="28" spans="1:5" x14ac:dyDescent="0.25">
      <c r="A28" s="16" t="s">
        <v>23</v>
      </c>
      <c r="B28" s="16" t="s">
        <v>113</v>
      </c>
      <c r="C28" s="17">
        <v>0</v>
      </c>
      <c r="D28" s="17">
        <v>0</v>
      </c>
      <c r="E28" s="17">
        <f t="shared" si="0"/>
        <v>0</v>
      </c>
    </row>
    <row r="29" spans="1:5" x14ac:dyDescent="0.25">
      <c r="A29" s="16" t="s">
        <v>23</v>
      </c>
      <c r="B29" s="16" t="s">
        <v>114</v>
      </c>
      <c r="C29" s="17">
        <v>533.19000000000005</v>
      </c>
      <c r="D29" s="17">
        <v>625.64</v>
      </c>
      <c r="E29" s="17">
        <f t="shared" si="0"/>
        <v>1158.83</v>
      </c>
    </row>
    <row r="30" spans="1:5" x14ac:dyDescent="0.25">
      <c r="A30" s="16" t="s">
        <v>23</v>
      </c>
      <c r="B30" s="16" t="s">
        <v>115</v>
      </c>
      <c r="C30" s="17">
        <v>0</v>
      </c>
      <c r="D30" s="17">
        <v>0</v>
      </c>
      <c r="E30" s="17">
        <f t="shared" si="0"/>
        <v>0</v>
      </c>
    </row>
    <row r="31" spans="1:5" x14ac:dyDescent="0.25">
      <c r="A31" s="16" t="s">
        <v>116</v>
      </c>
      <c r="B31" s="16" t="s">
        <v>117</v>
      </c>
      <c r="C31" s="17">
        <f>SUM(C32:C33)</f>
        <v>300</v>
      </c>
      <c r="D31" s="17">
        <f>SUM(D32:D33)</f>
        <v>221.76</v>
      </c>
      <c r="E31" s="17">
        <f t="shared" si="0"/>
        <v>521.76</v>
      </c>
    </row>
    <row r="32" spans="1:5" x14ac:dyDescent="0.25">
      <c r="A32" s="16" t="s">
        <v>23</v>
      </c>
      <c r="B32" s="16" t="s">
        <v>41</v>
      </c>
      <c r="C32" s="17">
        <v>300</v>
      </c>
      <c r="D32" s="17">
        <v>0</v>
      </c>
      <c r="E32" s="17">
        <f t="shared" si="0"/>
        <v>300</v>
      </c>
    </row>
    <row r="33" spans="1:5" x14ac:dyDescent="0.25">
      <c r="A33" s="16" t="s">
        <v>23</v>
      </c>
      <c r="B33" s="16" t="s">
        <v>42</v>
      </c>
      <c r="C33" s="17">
        <v>0</v>
      </c>
      <c r="D33" s="17">
        <v>221.76</v>
      </c>
      <c r="E33" s="17">
        <f t="shared" si="0"/>
        <v>221.76</v>
      </c>
    </row>
    <row r="34" spans="1:5" x14ac:dyDescent="0.25">
      <c r="A34" s="13" t="s">
        <v>118</v>
      </c>
      <c r="B34" s="13" t="s">
        <v>119</v>
      </c>
      <c r="C34" s="15">
        <f>SUM(C35:C36)</f>
        <v>650</v>
      </c>
      <c r="D34" s="15">
        <f>SUM(D35:D36)</f>
        <v>0</v>
      </c>
      <c r="E34" s="15">
        <f t="shared" si="0"/>
        <v>650</v>
      </c>
    </row>
    <row r="35" spans="1:5" x14ac:dyDescent="0.25">
      <c r="A35" s="16" t="s">
        <v>120</v>
      </c>
      <c r="B35" s="16" t="s">
        <v>16</v>
      </c>
      <c r="C35" s="17">
        <v>0</v>
      </c>
      <c r="D35" s="17">
        <v>0</v>
      </c>
      <c r="E35" s="17">
        <f t="shared" si="0"/>
        <v>0</v>
      </c>
    </row>
    <row r="36" spans="1:5" x14ac:dyDescent="0.25">
      <c r="A36" s="16" t="s">
        <v>121</v>
      </c>
      <c r="B36" s="16" t="s">
        <v>122</v>
      </c>
      <c r="C36" s="17">
        <v>650</v>
      </c>
      <c r="D36" s="17">
        <v>0</v>
      </c>
      <c r="E36" s="17">
        <f t="shared" si="0"/>
        <v>650</v>
      </c>
    </row>
    <row r="37" spans="1:5" x14ac:dyDescent="0.25">
      <c r="A37" s="13" t="s">
        <v>45</v>
      </c>
      <c r="B37" s="13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 x14ac:dyDescent="0.25">
      <c r="A38" s="16" t="s">
        <v>47</v>
      </c>
      <c r="B38" s="16" t="s">
        <v>48</v>
      </c>
      <c r="C38" s="17">
        <v>0</v>
      </c>
      <c r="D38" s="17">
        <v>0</v>
      </c>
      <c r="E38" s="17">
        <f t="shared" si="0"/>
        <v>0</v>
      </c>
    </row>
    <row r="39" spans="1:5" x14ac:dyDescent="0.25">
      <c r="A39" s="16" t="s">
        <v>49</v>
      </c>
      <c r="B39" s="16" t="s">
        <v>56</v>
      </c>
      <c r="C39" s="17">
        <v>0</v>
      </c>
      <c r="D39" s="17">
        <v>0</v>
      </c>
      <c r="E39" s="17">
        <f t="shared" si="0"/>
        <v>0</v>
      </c>
    </row>
    <row r="40" spans="1:5" x14ac:dyDescent="0.25">
      <c r="A40" s="13" t="s">
        <v>57</v>
      </c>
      <c r="B40" s="13" t="s">
        <v>58</v>
      </c>
      <c r="C40" s="15">
        <f>SUM(C41,C56,C61)</f>
        <v>10036.76</v>
      </c>
      <c r="D40" s="15">
        <f>SUM(D41,D56,D61)</f>
        <v>0</v>
      </c>
      <c r="E40" s="15">
        <f t="shared" si="0"/>
        <v>10036.76</v>
      </c>
    </row>
    <row r="41" spans="1:5" x14ac:dyDescent="0.25">
      <c r="A41" s="16" t="s">
        <v>59</v>
      </c>
      <c r="B41" s="16" t="s">
        <v>99</v>
      </c>
      <c r="C41" s="17">
        <f>SUM(C42:C47,C52:C55)</f>
        <v>10036.76</v>
      </c>
      <c r="D41" s="17">
        <f>SUM(D42:D47,D52:D55)</f>
        <v>0</v>
      </c>
      <c r="E41" s="17">
        <f t="shared" si="0"/>
        <v>10036.76</v>
      </c>
    </row>
    <row r="42" spans="1:5" x14ac:dyDescent="0.25">
      <c r="A42" s="16" t="s">
        <v>23</v>
      </c>
      <c r="B42" s="16" t="s">
        <v>100</v>
      </c>
      <c r="C42" s="17">
        <v>0</v>
      </c>
      <c r="D42" s="17">
        <v>0</v>
      </c>
      <c r="E42" s="17">
        <f t="shared" si="0"/>
        <v>0</v>
      </c>
    </row>
    <row r="43" spans="1:5" ht="24" x14ac:dyDescent="0.25">
      <c r="A43" s="16" t="s">
        <v>23</v>
      </c>
      <c r="B43" s="16" t="s">
        <v>101</v>
      </c>
      <c r="C43" s="17">
        <v>0</v>
      </c>
      <c r="D43" s="17">
        <v>0</v>
      </c>
      <c r="E43" s="17">
        <f t="shared" si="0"/>
        <v>0</v>
      </c>
    </row>
    <row r="44" spans="1:5" x14ac:dyDescent="0.25">
      <c r="A44" s="16" t="s">
        <v>23</v>
      </c>
      <c r="B44" s="16" t="s">
        <v>102</v>
      </c>
      <c r="C44" s="17">
        <v>0</v>
      </c>
      <c r="D44" s="17">
        <v>0</v>
      </c>
      <c r="E44" s="17">
        <f t="shared" si="0"/>
        <v>0</v>
      </c>
    </row>
    <row r="45" spans="1:5" x14ac:dyDescent="0.25">
      <c r="A45" s="16" t="s">
        <v>23</v>
      </c>
      <c r="B45" s="16" t="s">
        <v>103</v>
      </c>
      <c r="C45" s="17">
        <v>0</v>
      </c>
      <c r="D45" s="17">
        <v>0</v>
      </c>
      <c r="E45" s="17">
        <f t="shared" si="0"/>
        <v>0</v>
      </c>
    </row>
    <row r="46" spans="1:5" x14ac:dyDescent="0.25">
      <c r="A46" s="16" t="s">
        <v>23</v>
      </c>
      <c r="B46" s="16" t="s">
        <v>104</v>
      </c>
      <c r="C46" s="17">
        <v>10036.76</v>
      </c>
      <c r="D46" s="17">
        <v>0</v>
      </c>
      <c r="E46" s="17">
        <f t="shared" si="0"/>
        <v>10036.76</v>
      </c>
    </row>
    <row r="47" spans="1:5" x14ac:dyDescent="0.25">
      <c r="A47" s="16" t="s">
        <v>23</v>
      </c>
      <c r="B47" s="16" t="s">
        <v>131</v>
      </c>
      <c r="C47" s="17">
        <f>SUM(C48:C51)</f>
        <v>0</v>
      </c>
      <c r="D47" s="17">
        <f>SUM(D48:D51)</f>
        <v>0</v>
      </c>
      <c r="E47" s="17">
        <f t="shared" si="0"/>
        <v>0</v>
      </c>
    </row>
    <row r="48" spans="1:5" x14ac:dyDescent="0.25">
      <c r="A48" s="16" t="s">
        <v>23</v>
      </c>
      <c r="B48" s="16" t="s">
        <v>31</v>
      </c>
      <c r="C48" s="17">
        <v>0</v>
      </c>
      <c r="D48" s="17">
        <v>0</v>
      </c>
      <c r="E48" s="17">
        <f t="shared" si="0"/>
        <v>0</v>
      </c>
    </row>
    <row r="49" spans="1:5" x14ac:dyDescent="0.25">
      <c r="A49" s="16" t="s">
        <v>23</v>
      </c>
      <c r="B49" s="16" t="s">
        <v>106</v>
      </c>
      <c r="C49" s="17">
        <v>0</v>
      </c>
      <c r="D49" s="17">
        <v>0</v>
      </c>
      <c r="E49" s="17">
        <f t="shared" si="0"/>
        <v>0</v>
      </c>
    </row>
    <row r="50" spans="1:5" x14ac:dyDescent="0.25">
      <c r="A50" s="16" t="s">
        <v>23</v>
      </c>
      <c r="B50" s="16" t="s">
        <v>33</v>
      </c>
      <c r="C50" s="17">
        <v>0</v>
      </c>
      <c r="D50" s="17">
        <v>0</v>
      </c>
      <c r="E50" s="17">
        <f t="shared" si="0"/>
        <v>0</v>
      </c>
    </row>
    <row r="51" spans="1:5" x14ac:dyDescent="0.25">
      <c r="A51" s="16" t="s">
        <v>23</v>
      </c>
      <c r="B51" s="16" t="s">
        <v>34</v>
      </c>
      <c r="C51" s="17">
        <v>0</v>
      </c>
      <c r="D51" s="17">
        <v>0</v>
      </c>
      <c r="E51" s="17">
        <f t="shared" si="0"/>
        <v>0</v>
      </c>
    </row>
    <row r="52" spans="1:5" x14ac:dyDescent="0.25">
      <c r="A52" s="16" t="s">
        <v>23</v>
      </c>
      <c r="B52" s="16" t="s">
        <v>107</v>
      </c>
      <c r="C52" s="17">
        <v>0</v>
      </c>
      <c r="D52" s="17">
        <v>0</v>
      </c>
      <c r="E52" s="17">
        <f t="shared" si="0"/>
        <v>0</v>
      </c>
    </row>
    <row r="53" spans="1:5" ht="24" x14ac:dyDescent="0.25">
      <c r="A53" s="16" t="s">
        <v>23</v>
      </c>
      <c r="B53" s="16" t="s">
        <v>108</v>
      </c>
      <c r="C53" s="17">
        <v>0</v>
      </c>
      <c r="D53" s="17">
        <v>0</v>
      </c>
      <c r="E53" s="17">
        <f t="shared" si="0"/>
        <v>0</v>
      </c>
    </row>
    <row r="54" spans="1:5" x14ac:dyDescent="0.25">
      <c r="A54" s="16" t="s">
        <v>23</v>
      </c>
      <c r="B54" s="16" t="s">
        <v>109</v>
      </c>
      <c r="C54" s="17">
        <v>0</v>
      </c>
      <c r="D54" s="17">
        <v>0</v>
      </c>
      <c r="E54" s="17">
        <f t="shared" si="0"/>
        <v>0</v>
      </c>
    </row>
    <row r="55" spans="1:5" x14ac:dyDescent="0.25">
      <c r="A55" s="16" t="s">
        <v>23</v>
      </c>
      <c r="B55" s="16" t="s">
        <v>110</v>
      </c>
      <c r="C55" s="17">
        <v>0</v>
      </c>
      <c r="D55" s="17">
        <v>0</v>
      </c>
      <c r="E55" s="17">
        <f t="shared" si="0"/>
        <v>0</v>
      </c>
    </row>
    <row r="56" spans="1:5" x14ac:dyDescent="0.25">
      <c r="A56" s="16" t="s">
        <v>60</v>
      </c>
      <c r="B56" s="16" t="s">
        <v>111</v>
      </c>
      <c r="C56" s="17">
        <f>SUM(C57:C60)</f>
        <v>0</v>
      </c>
      <c r="D56" s="17">
        <f>SUM(D57:D60)</f>
        <v>0</v>
      </c>
      <c r="E56" s="17">
        <f t="shared" si="0"/>
        <v>0</v>
      </c>
    </row>
    <row r="57" spans="1:5" x14ac:dyDescent="0.25">
      <c r="A57" s="16" t="s">
        <v>23</v>
      </c>
      <c r="B57" s="16" t="s">
        <v>112</v>
      </c>
      <c r="C57" s="17">
        <v>0</v>
      </c>
      <c r="D57" s="17">
        <v>0</v>
      </c>
      <c r="E57" s="17">
        <f t="shared" si="0"/>
        <v>0</v>
      </c>
    </row>
    <row r="58" spans="1:5" x14ac:dyDescent="0.25">
      <c r="A58" s="16" t="s">
        <v>23</v>
      </c>
      <c r="B58" s="16" t="s">
        <v>132</v>
      </c>
      <c r="C58" s="17">
        <v>0</v>
      </c>
      <c r="D58" s="17">
        <v>0</v>
      </c>
      <c r="E58" s="17">
        <f t="shared" si="0"/>
        <v>0</v>
      </c>
    </row>
    <row r="59" spans="1:5" x14ac:dyDescent="0.25">
      <c r="A59" s="16" t="s">
        <v>23</v>
      </c>
      <c r="B59" s="16" t="s">
        <v>114</v>
      </c>
      <c r="C59" s="17">
        <v>0</v>
      </c>
      <c r="D59" s="17">
        <v>0</v>
      </c>
      <c r="E59" s="17">
        <f t="shared" si="0"/>
        <v>0</v>
      </c>
    </row>
    <row r="60" spans="1:5" x14ac:dyDescent="0.25">
      <c r="A60" s="16" t="s">
        <v>23</v>
      </c>
      <c r="B60" s="16" t="s">
        <v>115</v>
      </c>
      <c r="C60" s="17">
        <v>0</v>
      </c>
      <c r="D60" s="17">
        <v>0</v>
      </c>
      <c r="E60" s="17">
        <f t="shared" si="0"/>
        <v>0</v>
      </c>
    </row>
    <row r="61" spans="1:5" x14ac:dyDescent="0.25">
      <c r="A61" s="16" t="s">
        <v>124</v>
      </c>
      <c r="B61" s="16" t="s">
        <v>117</v>
      </c>
      <c r="C61" s="17">
        <f>SUM(C62:C63)</f>
        <v>0</v>
      </c>
      <c r="D61" s="17">
        <f>SUM(D62:D63)</f>
        <v>0</v>
      </c>
      <c r="E61" s="17">
        <f t="shared" si="0"/>
        <v>0</v>
      </c>
    </row>
    <row r="62" spans="1:5" x14ac:dyDescent="0.25">
      <c r="A62" s="16" t="s">
        <v>23</v>
      </c>
      <c r="B62" s="16" t="s">
        <v>41</v>
      </c>
      <c r="C62" s="17">
        <v>0</v>
      </c>
      <c r="D62" s="17">
        <v>0</v>
      </c>
      <c r="E62" s="17">
        <f t="shared" si="0"/>
        <v>0</v>
      </c>
    </row>
    <row r="63" spans="1:5" x14ac:dyDescent="0.25">
      <c r="A63" s="16" t="s">
        <v>23</v>
      </c>
      <c r="B63" s="16" t="s">
        <v>42</v>
      </c>
      <c r="C63" s="17">
        <v>0</v>
      </c>
      <c r="D63" s="17">
        <v>0</v>
      </c>
      <c r="E63" s="17">
        <f t="shared" si="0"/>
        <v>0</v>
      </c>
    </row>
    <row r="64" spans="1:5" x14ac:dyDescent="0.25">
      <c r="A64" s="18" t="s">
        <v>23</v>
      </c>
      <c r="B64" s="19" t="s">
        <v>61</v>
      </c>
      <c r="C64" s="20">
        <f>SUM(C40,C37,C34,C10,C6)</f>
        <v>125590</v>
      </c>
      <c r="D64" s="20">
        <f>SUM(D40,D37,D34,D10,D6)</f>
        <v>5387.3600000000006</v>
      </c>
      <c r="E64" s="20">
        <f t="shared" si="0"/>
        <v>130977.36</v>
      </c>
    </row>
    <row r="65" spans="1:5" x14ac:dyDescent="0.25">
      <c r="A65" s="13" t="s">
        <v>62</v>
      </c>
      <c r="B65" s="13" t="s">
        <v>63</v>
      </c>
      <c r="C65" s="15">
        <f>SUM(C66:C67)</f>
        <v>0</v>
      </c>
      <c r="D65" s="15">
        <f>SUM(D66:D67)</f>
        <v>1769.82</v>
      </c>
      <c r="E65" s="15">
        <f t="shared" si="0"/>
        <v>1769.82</v>
      </c>
    </row>
    <row r="66" spans="1:5" x14ac:dyDescent="0.25">
      <c r="A66" s="16" t="s">
        <v>64</v>
      </c>
      <c r="B66" s="16" t="s">
        <v>125</v>
      </c>
      <c r="C66" s="17">
        <v>0</v>
      </c>
      <c r="D66" s="17">
        <v>1769.82</v>
      </c>
      <c r="E66" s="17">
        <f t="shared" si="0"/>
        <v>1769.82</v>
      </c>
    </row>
    <row r="67" spans="1:5" x14ac:dyDescent="0.25">
      <c r="A67" s="16" t="s">
        <v>66</v>
      </c>
      <c r="B67" s="16" t="s">
        <v>126</v>
      </c>
      <c r="C67" s="17">
        <v>0</v>
      </c>
      <c r="D67" s="17">
        <v>0</v>
      </c>
      <c r="E67" s="17">
        <f t="shared" si="0"/>
        <v>0</v>
      </c>
    </row>
    <row r="68" spans="1:5" x14ac:dyDescent="0.25">
      <c r="A68" s="21" t="s">
        <v>68</v>
      </c>
      <c r="B68" s="21" t="s">
        <v>69</v>
      </c>
      <c r="C68" s="15" t="s">
        <v>23</v>
      </c>
      <c r="D68" s="15">
        <v>0</v>
      </c>
      <c r="E68" s="15">
        <f t="shared" si="0"/>
        <v>0</v>
      </c>
    </row>
    <row r="69" spans="1:5" x14ac:dyDescent="0.25">
      <c r="A69" s="22" t="s">
        <v>23</v>
      </c>
      <c r="B69" s="23" t="s">
        <v>70</v>
      </c>
      <c r="C69" s="20">
        <f>SUM(C64,C65,C68)</f>
        <v>125590</v>
      </c>
      <c r="D69" s="20">
        <f>SUM(D64,D65,D68)</f>
        <v>7157.18</v>
      </c>
      <c r="E69" s="20">
        <f t="shared" si="0"/>
        <v>132747.18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513D-6BA0-4A32-B02E-FDB3578BC901}">
  <dimension ref="A1:I64"/>
  <sheetViews>
    <sheetView topLeftCell="A33" workbookViewId="0">
      <selection activeCell="D59" sqref="D59"/>
    </sheetView>
  </sheetViews>
  <sheetFormatPr baseColWidth="10" defaultColWidth="8.85546875" defaultRowHeight="15" x14ac:dyDescent="0.25"/>
  <cols>
    <col min="1" max="1" width="11.5703125" style="11" customWidth="1"/>
    <col min="2" max="2" width="57.7109375" style="11" customWidth="1"/>
    <col min="3" max="9" width="21.140625" style="11" customWidth="1"/>
    <col min="10" max="16384" width="8.85546875" style="11"/>
  </cols>
  <sheetData>
    <row r="1" spans="1:9" s="4" customFormat="1" ht="39.75" customHeight="1" thickBot="1" x14ac:dyDescent="0.3">
      <c r="A1" s="1" t="s">
        <v>133</v>
      </c>
      <c r="B1" s="2"/>
      <c r="C1" s="2"/>
      <c r="D1" s="2"/>
      <c r="E1" s="2"/>
      <c r="F1" s="2"/>
      <c r="G1" s="2"/>
      <c r="H1" s="2"/>
      <c r="I1" s="3"/>
    </row>
    <row r="2" spans="1: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</row>
    <row r="4" spans="1: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ht="57" thickBot="1" x14ac:dyDescent="0.3">
      <c r="A5" s="12" t="s">
        <v>2</v>
      </c>
      <c r="B5" s="12" t="s">
        <v>2</v>
      </c>
      <c r="C5" s="12" t="s">
        <v>134</v>
      </c>
      <c r="D5" s="12" t="s">
        <v>135</v>
      </c>
      <c r="E5" s="12" t="s">
        <v>136</v>
      </c>
      <c r="F5" s="12" t="s">
        <v>137</v>
      </c>
      <c r="G5" s="12" t="s">
        <v>138</v>
      </c>
      <c r="H5" s="12" t="s">
        <v>139</v>
      </c>
      <c r="I5" s="12" t="s">
        <v>140</v>
      </c>
    </row>
    <row r="6" spans="1:9" x14ac:dyDescent="0.25">
      <c r="A6" s="13" t="s">
        <v>7</v>
      </c>
      <c r="B6" s="13" t="s">
        <v>8</v>
      </c>
      <c r="C6" s="15">
        <v>4612.42</v>
      </c>
      <c r="D6" s="15">
        <v>832.91</v>
      </c>
      <c r="E6" s="15">
        <v>0</v>
      </c>
      <c r="F6" s="15">
        <v>0</v>
      </c>
      <c r="G6" s="15">
        <f t="shared" ref="G6:G64" si="0">SUM(C6,D6)</f>
        <v>5445.33</v>
      </c>
      <c r="H6" s="15">
        <v>0</v>
      </c>
      <c r="I6" s="15">
        <v>0</v>
      </c>
    </row>
    <row r="7" spans="1:9" x14ac:dyDescent="0.25">
      <c r="A7" s="16" t="s">
        <v>9</v>
      </c>
      <c r="B7" s="16" t="s">
        <v>10</v>
      </c>
      <c r="C7" s="17">
        <v>0</v>
      </c>
      <c r="D7" s="17">
        <v>832.91</v>
      </c>
      <c r="E7" s="17">
        <v>0</v>
      </c>
      <c r="F7" s="17">
        <v>0</v>
      </c>
      <c r="G7" s="17">
        <f t="shared" si="0"/>
        <v>832.91</v>
      </c>
      <c r="H7" s="17">
        <v>0</v>
      </c>
      <c r="I7" s="17">
        <v>0</v>
      </c>
    </row>
    <row r="8" spans="1:9" x14ac:dyDescent="0.25">
      <c r="A8" s="13" t="s">
        <v>11</v>
      </c>
      <c r="B8" s="13" t="s">
        <v>12</v>
      </c>
      <c r="C8" s="15">
        <v>80.650000000000006</v>
      </c>
      <c r="D8" s="15">
        <v>1733.27</v>
      </c>
      <c r="E8" s="15">
        <v>0</v>
      </c>
      <c r="F8" s="15">
        <v>0</v>
      </c>
      <c r="G8" s="15">
        <f t="shared" si="0"/>
        <v>1813.92</v>
      </c>
      <c r="H8" s="15">
        <v>0</v>
      </c>
      <c r="I8" s="15">
        <v>0</v>
      </c>
    </row>
    <row r="9" spans="1:9" x14ac:dyDescent="0.25">
      <c r="A9" s="13" t="s">
        <v>13</v>
      </c>
      <c r="B9" s="13" t="s">
        <v>14</v>
      </c>
      <c r="C9" s="15">
        <f>SUM(C10:C11)</f>
        <v>0.56000000000000005</v>
      </c>
      <c r="D9" s="15">
        <f>SUM(D10:D11)</f>
        <v>0</v>
      </c>
      <c r="E9" s="15">
        <v>0</v>
      </c>
      <c r="F9" s="15">
        <v>0</v>
      </c>
      <c r="G9" s="15">
        <f t="shared" si="0"/>
        <v>0.56000000000000005</v>
      </c>
      <c r="H9" s="15">
        <v>0</v>
      </c>
      <c r="I9" s="15">
        <v>0</v>
      </c>
    </row>
    <row r="10" spans="1:9" x14ac:dyDescent="0.25">
      <c r="A10" s="16" t="s">
        <v>15</v>
      </c>
      <c r="B10" s="16" t="s">
        <v>16</v>
      </c>
      <c r="C10" s="17">
        <v>0</v>
      </c>
      <c r="D10" s="17">
        <v>0</v>
      </c>
      <c r="E10" s="17">
        <v>0</v>
      </c>
      <c r="F10" s="17">
        <v>0</v>
      </c>
      <c r="G10" s="17">
        <f t="shared" si="0"/>
        <v>0</v>
      </c>
      <c r="H10" s="17">
        <v>0</v>
      </c>
      <c r="I10" s="17">
        <v>0</v>
      </c>
    </row>
    <row r="11" spans="1:9" x14ac:dyDescent="0.25">
      <c r="A11" s="16" t="s">
        <v>95</v>
      </c>
      <c r="B11" s="16" t="s">
        <v>18</v>
      </c>
      <c r="C11" s="17">
        <v>0.56000000000000005</v>
      </c>
      <c r="D11" s="17">
        <v>0</v>
      </c>
      <c r="E11" s="17">
        <v>0</v>
      </c>
      <c r="F11" s="17">
        <v>0</v>
      </c>
      <c r="G11" s="17">
        <f t="shared" si="0"/>
        <v>0.56000000000000005</v>
      </c>
      <c r="H11" s="17">
        <v>0</v>
      </c>
      <c r="I11" s="17">
        <v>0</v>
      </c>
    </row>
    <row r="12" spans="1:9" x14ac:dyDescent="0.25">
      <c r="A12" s="13" t="s">
        <v>19</v>
      </c>
      <c r="B12" s="13" t="s">
        <v>20</v>
      </c>
      <c r="C12" s="15">
        <f>SUM(C13,C29)</f>
        <v>18.88</v>
      </c>
      <c r="D12" s="15">
        <f>SUM(D13,D29)</f>
        <v>134.63999999999999</v>
      </c>
      <c r="E12" s="15">
        <v>0</v>
      </c>
      <c r="F12" s="15">
        <v>0</v>
      </c>
      <c r="G12" s="15">
        <f t="shared" si="0"/>
        <v>153.51999999999998</v>
      </c>
      <c r="H12" s="15">
        <v>0</v>
      </c>
      <c r="I12" s="15">
        <v>0</v>
      </c>
    </row>
    <row r="13" spans="1:9" x14ac:dyDescent="0.25">
      <c r="A13" s="16" t="s">
        <v>21</v>
      </c>
      <c r="B13" s="16" t="s">
        <v>22</v>
      </c>
      <c r="C13" s="17">
        <f>SUM(C14:C20,C25:C28)</f>
        <v>0</v>
      </c>
      <c r="D13" s="17">
        <f>SUM(D14:D20,D25:D28)</f>
        <v>0</v>
      </c>
      <c r="E13" s="17">
        <v>0</v>
      </c>
      <c r="F13" s="17">
        <v>0</v>
      </c>
      <c r="G13" s="17">
        <f t="shared" si="0"/>
        <v>0</v>
      </c>
      <c r="H13" s="17">
        <v>0</v>
      </c>
      <c r="I13" s="17">
        <v>0</v>
      </c>
    </row>
    <row r="14" spans="1:9" x14ac:dyDescent="0.25">
      <c r="A14" s="16" t="s">
        <v>23</v>
      </c>
      <c r="B14" s="16" t="s">
        <v>24</v>
      </c>
      <c r="C14" s="17">
        <v>0</v>
      </c>
      <c r="D14" s="17">
        <v>0</v>
      </c>
      <c r="E14" s="17">
        <v>0</v>
      </c>
      <c r="F14" s="17">
        <v>0</v>
      </c>
      <c r="G14" s="17">
        <f t="shared" si="0"/>
        <v>0</v>
      </c>
      <c r="H14" s="17">
        <v>0</v>
      </c>
      <c r="I14" s="17">
        <v>0</v>
      </c>
    </row>
    <row r="15" spans="1:9" ht="24" x14ac:dyDescent="0.25">
      <c r="A15" s="16" t="s">
        <v>23</v>
      </c>
      <c r="B15" s="16" t="s">
        <v>25</v>
      </c>
      <c r="C15" s="17">
        <v>0</v>
      </c>
      <c r="D15" s="17">
        <v>0</v>
      </c>
      <c r="E15" s="17">
        <v>0</v>
      </c>
      <c r="F15" s="17">
        <v>0</v>
      </c>
      <c r="G15" s="17">
        <f t="shared" si="0"/>
        <v>0</v>
      </c>
      <c r="H15" s="17">
        <v>0</v>
      </c>
      <c r="I15" s="17">
        <v>0</v>
      </c>
    </row>
    <row r="16" spans="1:9" x14ac:dyDescent="0.25">
      <c r="A16" s="16" t="s">
        <v>23</v>
      </c>
      <c r="B16" s="16" t="s">
        <v>26</v>
      </c>
      <c r="C16" s="17">
        <v>0</v>
      </c>
      <c r="D16" s="17">
        <v>0</v>
      </c>
      <c r="E16" s="17">
        <v>0</v>
      </c>
      <c r="F16" s="17">
        <v>0</v>
      </c>
      <c r="G16" s="17">
        <f t="shared" si="0"/>
        <v>0</v>
      </c>
      <c r="H16" s="17">
        <v>0</v>
      </c>
      <c r="I16" s="17">
        <v>0</v>
      </c>
    </row>
    <row r="17" spans="1:9" x14ac:dyDescent="0.25">
      <c r="A17" s="16" t="s">
        <v>23</v>
      </c>
      <c r="B17" s="16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f t="shared" si="0"/>
        <v>0</v>
      </c>
      <c r="H17" s="17">
        <v>0</v>
      </c>
      <c r="I17" s="17">
        <v>0</v>
      </c>
    </row>
    <row r="18" spans="1:9" ht="24" x14ac:dyDescent="0.25">
      <c r="A18" s="16" t="s">
        <v>23</v>
      </c>
      <c r="B18" s="16" t="s">
        <v>28</v>
      </c>
      <c r="C18" s="17">
        <v>0</v>
      </c>
      <c r="D18" s="17">
        <v>0</v>
      </c>
      <c r="E18" s="17">
        <v>0</v>
      </c>
      <c r="F18" s="17">
        <v>0</v>
      </c>
      <c r="G18" s="17">
        <f t="shared" si="0"/>
        <v>0</v>
      </c>
      <c r="H18" s="17">
        <v>0</v>
      </c>
      <c r="I18" s="17">
        <v>0</v>
      </c>
    </row>
    <row r="19" spans="1:9" x14ac:dyDescent="0.25">
      <c r="A19" s="16" t="s">
        <v>23</v>
      </c>
      <c r="B19" s="16" t="s">
        <v>29</v>
      </c>
      <c r="C19" s="17">
        <v>0</v>
      </c>
      <c r="D19" s="17">
        <v>0</v>
      </c>
      <c r="E19" s="17">
        <v>0</v>
      </c>
      <c r="F19" s="17">
        <v>0</v>
      </c>
      <c r="G19" s="17">
        <f t="shared" si="0"/>
        <v>0</v>
      </c>
      <c r="H19" s="17">
        <v>0</v>
      </c>
      <c r="I19" s="17">
        <v>0</v>
      </c>
    </row>
    <row r="20" spans="1:9" x14ac:dyDescent="0.25">
      <c r="A20" s="16" t="s">
        <v>23</v>
      </c>
      <c r="B20" s="16" t="s">
        <v>79</v>
      </c>
      <c r="C20" s="17">
        <f>SUM(C21:C24)</f>
        <v>0</v>
      </c>
      <c r="D20" s="17">
        <f>SUM(D21:D24)</f>
        <v>0</v>
      </c>
      <c r="E20" s="17">
        <v>0</v>
      </c>
      <c r="F20" s="17">
        <v>0</v>
      </c>
      <c r="G20" s="17">
        <f t="shared" si="0"/>
        <v>0</v>
      </c>
      <c r="H20" s="17">
        <v>0</v>
      </c>
      <c r="I20" s="17">
        <v>0</v>
      </c>
    </row>
    <row r="21" spans="1:9" x14ac:dyDescent="0.25">
      <c r="A21" s="16" t="s">
        <v>23</v>
      </c>
      <c r="B21" s="16" t="s">
        <v>31</v>
      </c>
      <c r="C21" s="17">
        <v>0</v>
      </c>
      <c r="D21" s="17">
        <v>0</v>
      </c>
      <c r="E21" s="17">
        <v>0</v>
      </c>
      <c r="F21" s="17">
        <v>0</v>
      </c>
      <c r="G21" s="17">
        <f t="shared" si="0"/>
        <v>0</v>
      </c>
      <c r="H21" s="17">
        <v>0</v>
      </c>
      <c r="I21" s="17">
        <v>0</v>
      </c>
    </row>
    <row r="22" spans="1:9" x14ac:dyDescent="0.25">
      <c r="A22" s="16" t="s">
        <v>23</v>
      </c>
      <c r="B22" s="16" t="s">
        <v>106</v>
      </c>
      <c r="C22" s="17">
        <v>0</v>
      </c>
      <c r="D22" s="17">
        <v>0</v>
      </c>
      <c r="E22" s="17">
        <v>0</v>
      </c>
      <c r="F22" s="17">
        <v>0</v>
      </c>
      <c r="G22" s="17">
        <f t="shared" si="0"/>
        <v>0</v>
      </c>
      <c r="H22" s="17">
        <v>0</v>
      </c>
      <c r="I22" s="17">
        <v>0</v>
      </c>
    </row>
    <row r="23" spans="1:9" x14ac:dyDescent="0.25">
      <c r="A23" s="16" t="s">
        <v>23</v>
      </c>
      <c r="B23" s="16" t="s">
        <v>33</v>
      </c>
      <c r="C23" s="17">
        <v>0</v>
      </c>
      <c r="D23" s="17">
        <v>0</v>
      </c>
      <c r="E23" s="17">
        <v>0</v>
      </c>
      <c r="F23" s="17">
        <v>0</v>
      </c>
      <c r="G23" s="17">
        <f t="shared" si="0"/>
        <v>0</v>
      </c>
      <c r="H23" s="17">
        <v>0</v>
      </c>
      <c r="I23" s="17">
        <v>0</v>
      </c>
    </row>
    <row r="24" spans="1:9" x14ac:dyDescent="0.25">
      <c r="A24" s="16" t="s">
        <v>23</v>
      </c>
      <c r="B24" s="16" t="s">
        <v>34</v>
      </c>
      <c r="C24" s="17">
        <v>0</v>
      </c>
      <c r="D24" s="17">
        <v>0</v>
      </c>
      <c r="E24" s="17">
        <v>0</v>
      </c>
      <c r="F24" s="17">
        <v>0</v>
      </c>
      <c r="G24" s="17">
        <f t="shared" si="0"/>
        <v>0</v>
      </c>
      <c r="H24" s="17">
        <v>0</v>
      </c>
      <c r="I24" s="17">
        <v>0</v>
      </c>
    </row>
    <row r="25" spans="1:9" x14ac:dyDescent="0.25">
      <c r="A25" s="16" t="s">
        <v>23</v>
      </c>
      <c r="B25" s="16" t="s">
        <v>89</v>
      </c>
      <c r="C25" s="17">
        <v>0</v>
      </c>
      <c r="D25" s="17">
        <v>0</v>
      </c>
      <c r="E25" s="17">
        <v>0</v>
      </c>
      <c r="F25" s="17">
        <v>0</v>
      </c>
      <c r="G25" s="17">
        <f t="shared" si="0"/>
        <v>0</v>
      </c>
      <c r="H25" s="17">
        <v>0</v>
      </c>
      <c r="I25" s="17">
        <v>0</v>
      </c>
    </row>
    <row r="26" spans="1:9" ht="24" x14ac:dyDescent="0.25">
      <c r="A26" s="16" t="s">
        <v>23</v>
      </c>
      <c r="B26" s="16" t="s">
        <v>36</v>
      </c>
      <c r="C26" s="17">
        <v>0</v>
      </c>
      <c r="D26" s="17">
        <v>0</v>
      </c>
      <c r="E26" s="17">
        <v>0</v>
      </c>
      <c r="F26" s="17">
        <v>0</v>
      </c>
      <c r="G26" s="17">
        <f t="shared" si="0"/>
        <v>0</v>
      </c>
      <c r="H26" s="17">
        <v>0</v>
      </c>
      <c r="I26" s="17">
        <v>0</v>
      </c>
    </row>
    <row r="27" spans="1:9" x14ac:dyDescent="0.25">
      <c r="A27" s="16" t="s">
        <v>23</v>
      </c>
      <c r="B27" s="16" t="s">
        <v>37</v>
      </c>
      <c r="C27" s="17">
        <v>0</v>
      </c>
      <c r="D27" s="17">
        <v>0</v>
      </c>
      <c r="E27" s="17">
        <v>0</v>
      </c>
      <c r="F27" s="17">
        <v>0</v>
      </c>
      <c r="G27" s="17">
        <f t="shared" si="0"/>
        <v>0</v>
      </c>
      <c r="H27" s="17">
        <v>0</v>
      </c>
      <c r="I27" s="17">
        <v>0</v>
      </c>
    </row>
    <row r="28" spans="1:9" x14ac:dyDescent="0.25">
      <c r="A28" s="16" t="s">
        <v>23</v>
      </c>
      <c r="B28" s="16" t="s">
        <v>38</v>
      </c>
      <c r="C28" s="17">
        <v>0</v>
      </c>
      <c r="D28" s="17">
        <v>0</v>
      </c>
      <c r="E28" s="17">
        <v>0</v>
      </c>
      <c r="F28" s="17">
        <v>0</v>
      </c>
      <c r="G28" s="17">
        <f t="shared" si="0"/>
        <v>0</v>
      </c>
      <c r="H28" s="17">
        <v>0</v>
      </c>
      <c r="I28" s="17">
        <v>0</v>
      </c>
    </row>
    <row r="29" spans="1:9" x14ac:dyDescent="0.25">
      <c r="A29" s="16" t="s">
        <v>39</v>
      </c>
      <c r="B29" s="16" t="s">
        <v>40</v>
      </c>
      <c r="C29" s="17">
        <f>SUM(C30:C31)</f>
        <v>18.88</v>
      </c>
      <c r="D29" s="17">
        <f>SUM(D30:D31)</f>
        <v>134.63999999999999</v>
      </c>
      <c r="E29" s="17">
        <v>0</v>
      </c>
      <c r="F29" s="17">
        <v>0</v>
      </c>
      <c r="G29" s="17">
        <f t="shared" si="0"/>
        <v>153.51999999999998</v>
      </c>
      <c r="H29" s="17">
        <v>0</v>
      </c>
      <c r="I29" s="17">
        <v>0</v>
      </c>
    </row>
    <row r="30" spans="1:9" x14ac:dyDescent="0.25">
      <c r="A30" s="16" t="s">
        <v>23</v>
      </c>
      <c r="B30" s="16" t="s">
        <v>41</v>
      </c>
      <c r="C30" s="17">
        <v>0</v>
      </c>
      <c r="D30" s="17">
        <v>0</v>
      </c>
      <c r="E30" s="17">
        <v>0</v>
      </c>
      <c r="F30" s="17">
        <v>0</v>
      </c>
      <c r="G30" s="17">
        <f t="shared" si="0"/>
        <v>0</v>
      </c>
      <c r="H30" s="17">
        <v>0</v>
      </c>
      <c r="I30" s="17">
        <v>0</v>
      </c>
    </row>
    <row r="31" spans="1:9" x14ac:dyDescent="0.25">
      <c r="A31" s="16" t="s">
        <v>23</v>
      </c>
      <c r="B31" s="16" t="s">
        <v>42</v>
      </c>
      <c r="C31" s="17">
        <v>18.88</v>
      </c>
      <c r="D31" s="17">
        <v>134.63999999999999</v>
      </c>
      <c r="E31" s="17">
        <v>0</v>
      </c>
      <c r="F31" s="17">
        <v>0</v>
      </c>
      <c r="G31" s="17">
        <f t="shared" si="0"/>
        <v>153.51999999999998</v>
      </c>
      <c r="H31" s="17">
        <v>0</v>
      </c>
      <c r="I31" s="17">
        <v>0</v>
      </c>
    </row>
    <row r="32" spans="1:9" x14ac:dyDescent="0.25">
      <c r="A32" s="13" t="s">
        <v>43</v>
      </c>
      <c r="B32" s="13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 x14ac:dyDescent="0.25">
      <c r="A33" s="13" t="s">
        <v>45</v>
      </c>
      <c r="B33" s="13" t="s">
        <v>46</v>
      </c>
      <c r="C33" s="15">
        <f>SUM(C34:C38)</f>
        <v>857.63</v>
      </c>
      <c r="D33" s="15">
        <f>SUM(D34:D38)</f>
        <v>3636.27</v>
      </c>
      <c r="E33" s="15">
        <v>0</v>
      </c>
      <c r="F33" s="15">
        <v>0</v>
      </c>
      <c r="G33" s="15">
        <f t="shared" si="0"/>
        <v>4493.8999999999996</v>
      </c>
      <c r="H33" s="15">
        <v>0</v>
      </c>
      <c r="I33" s="15">
        <v>0</v>
      </c>
    </row>
    <row r="34" spans="1:9" x14ac:dyDescent="0.25">
      <c r="A34" s="16" t="s">
        <v>47</v>
      </c>
      <c r="B34" s="16" t="s">
        <v>48</v>
      </c>
      <c r="C34" s="17">
        <v>0</v>
      </c>
      <c r="D34" s="17">
        <v>1891.58</v>
      </c>
      <c r="E34" s="17">
        <v>0</v>
      </c>
      <c r="F34" s="17">
        <v>0</v>
      </c>
      <c r="G34" s="17">
        <f t="shared" si="0"/>
        <v>1891.58</v>
      </c>
      <c r="H34" s="17">
        <v>0</v>
      </c>
      <c r="I34" s="17">
        <v>0</v>
      </c>
    </row>
    <row r="35" spans="1:9" x14ac:dyDescent="0.25">
      <c r="A35" s="16" t="s">
        <v>49</v>
      </c>
      <c r="B35" s="16" t="s">
        <v>50</v>
      </c>
      <c r="C35" s="17">
        <v>0</v>
      </c>
      <c r="D35" s="17">
        <v>0</v>
      </c>
      <c r="E35" s="17">
        <v>0</v>
      </c>
      <c r="F35" s="17">
        <v>0</v>
      </c>
      <c r="G35" s="17">
        <f t="shared" si="0"/>
        <v>0</v>
      </c>
      <c r="H35" s="17">
        <v>0</v>
      </c>
      <c r="I35" s="17">
        <v>0</v>
      </c>
    </row>
    <row r="36" spans="1:9" ht="24" x14ac:dyDescent="0.25">
      <c r="A36" s="16" t="s">
        <v>51</v>
      </c>
      <c r="B36" s="16" t="s">
        <v>52</v>
      </c>
      <c r="C36" s="17">
        <v>0</v>
      </c>
      <c r="D36" s="17">
        <v>0</v>
      </c>
      <c r="E36" s="17">
        <v>0</v>
      </c>
      <c r="F36" s="17">
        <v>0</v>
      </c>
      <c r="G36" s="17">
        <f t="shared" si="0"/>
        <v>0</v>
      </c>
      <c r="H36" s="17">
        <v>0</v>
      </c>
      <c r="I36" s="17">
        <v>0</v>
      </c>
    </row>
    <row r="37" spans="1:9" ht="24" x14ac:dyDescent="0.25">
      <c r="A37" s="16" t="s">
        <v>53</v>
      </c>
      <c r="B37" s="16" t="s">
        <v>54</v>
      </c>
      <c r="C37" s="17">
        <v>0</v>
      </c>
      <c r="D37" s="17">
        <v>0</v>
      </c>
      <c r="E37" s="17">
        <v>0</v>
      </c>
      <c r="F37" s="17">
        <v>0</v>
      </c>
      <c r="G37" s="17">
        <f t="shared" si="0"/>
        <v>0</v>
      </c>
      <c r="H37" s="17">
        <v>0</v>
      </c>
      <c r="I37" s="17">
        <v>0</v>
      </c>
    </row>
    <row r="38" spans="1:9" x14ac:dyDescent="0.25">
      <c r="A38" s="16" t="s">
        <v>55</v>
      </c>
      <c r="B38" s="16" t="s">
        <v>56</v>
      </c>
      <c r="C38" s="17">
        <v>857.63</v>
      </c>
      <c r="D38" s="17">
        <v>1744.69</v>
      </c>
      <c r="E38" s="17">
        <v>0</v>
      </c>
      <c r="F38" s="17">
        <v>0</v>
      </c>
      <c r="G38" s="17">
        <f t="shared" si="0"/>
        <v>2602.3200000000002</v>
      </c>
      <c r="H38" s="17">
        <v>0</v>
      </c>
      <c r="I38" s="17">
        <v>0</v>
      </c>
    </row>
    <row r="39" spans="1:9" x14ac:dyDescent="0.25">
      <c r="A39" s="13" t="s">
        <v>57</v>
      </c>
      <c r="B39" s="13" t="s">
        <v>58</v>
      </c>
      <c r="C39" s="15">
        <f>SUM(C40,C56)</f>
        <v>0</v>
      </c>
      <c r="D39" s="15">
        <f>SUM(D40,D56)</f>
        <v>0</v>
      </c>
      <c r="E39" s="15">
        <v>0</v>
      </c>
      <c r="F39" s="15">
        <v>0</v>
      </c>
      <c r="G39" s="15">
        <f t="shared" si="0"/>
        <v>0</v>
      </c>
      <c r="H39" s="15">
        <v>0</v>
      </c>
      <c r="I39" s="15">
        <v>0</v>
      </c>
    </row>
    <row r="40" spans="1:9" x14ac:dyDescent="0.25">
      <c r="A40" s="16" t="s">
        <v>59</v>
      </c>
      <c r="B40" s="16" t="s">
        <v>22</v>
      </c>
      <c r="C40" s="17">
        <f>SUM(C41:C47,C52:C55)</f>
        <v>0</v>
      </c>
      <c r="D40" s="17">
        <f>SUM(D41:D47,D52:D55)</f>
        <v>0</v>
      </c>
      <c r="E40" s="17">
        <v>0</v>
      </c>
      <c r="F40" s="17">
        <v>0</v>
      </c>
      <c r="G40" s="17">
        <f t="shared" si="0"/>
        <v>0</v>
      </c>
      <c r="H40" s="17">
        <v>0</v>
      </c>
      <c r="I40" s="17">
        <v>0</v>
      </c>
    </row>
    <row r="41" spans="1:9" x14ac:dyDescent="0.25">
      <c r="A41" s="16" t="s">
        <v>23</v>
      </c>
      <c r="B41" s="16" t="s">
        <v>24</v>
      </c>
      <c r="C41" s="17">
        <v>0</v>
      </c>
      <c r="D41" s="17">
        <v>0</v>
      </c>
      <c r="E41" s="17">
        <v>0</v>
      </c>
      <c r="F41" s="17">
        <v>0</v>
      </c>
      <c r="G41" s="17">
        <f t="shared" si="0"/>
        <v>0</v>
      </c>
      <c r="H41" s="17">
        <v>0</v>
      </c>
      <c r="I41" s="17">
        <v>0</v>
      </c>
    </row>
    <row r="42" spans="1:9" ht="24" x14ac:dyDescent="0.25">
      <c r="A42" s="16" t="s">
        <v>23</v>
      </c>
      <c r="B42" s="16" t="s">
        <v>25</v>
      </c>
      <c r="C42" s="17">
        <v>0</v>
      </c>
      <c r="D42" s="17">
        <v>0</v>
      </c>
      <c r="E42" s="17">
        <v>0</v>
      </c>
      <c r="F42" s="17">
        <v>0</v>
      </c>
      <c r="G42" s="17">
        <f t="shared" si="0"/>
        <v>0</v>
      </c>
      <c r="H42" s="17">
        <v>0</v>
      </c>
      <c r="I42" s="17">
        <v>0</v>
      </c>
    </row>
    <row r="43" spans="1:9" x14ac:dyDescent="0.25">
      <c r="A43" s="16" t="s">
        <v>23</v>
      </c>
      <c r="B43" s="16" t="s">
        <v>26</v>
      </c>
      <c r="C43" s="17">
        <v>0</v>
      </c>
      <c r="D43" s="17">
        <v>0</v>
      </c>
      <c r="E43" s="17">
        <v>0</v>
      </c>
      <c r="F43" s="17">
        <v>0</v>
      </c>
      <c r="G43" s="17">
        <f t="shared" si="0"/>
        <v>0</v>
      </c>
      <c r="H43" s="17">
        <v>0</v>
      </c>
      <c r="I43" s="17">
        <v>0</v>
      </c>
    </row>
    <row r="44" spans="1:9" x14ac:dyDescent="0.25">
      <c r="A44" s="16" t="s">
        <v>23</v>
      </c>
      <c r="B44" s="16" t="s">
        <v>27</v>
      </c>
      <c r="C44" s="17">
        <v>0</v>
      </c>
      <c r="D44" s="17">
        <v>0</v>
      </c>
      <c r="E44" s="17">
        <v>0</v>
      </c>
      <c r="F44" s="17">
        <v>0</v>
      </c>
      <c r="G44" s="17">
        <f t="shared" si="0"/>
        <v>0</v>
      </c>
      <c r="H44" s="17">
        <v>0</v>
      </c>
      <c r="I44" s="17">
        <v>0</v>
      </c>
    </row>
    <row r="45" spans="1:9" ht="24" x14ac:dyDescent="0.25">
      <c r="A45" s="16" t="s">
        <v>23</v>
      </c>
      <c r="B45" s="16" t="s">
        <v>28</v>
      </c>
      <c r="C45" s="17">
        <v>0</v>
      </c>
      <c r="D45" s="17">
        <v>0</v>
      </c>
      <c r="E45" s="17">
        <v>0</v>
      </c>
      <c r="F45" s="17">
        <v>0</v>
      </c>
      <c r="G45" s="17">
        <f t="shared" si="0"/>
        <v>0</v>
      </c>
      <c r="H45" s="17">
        <v>0</v>
      </c>
      <c r="I45" s="17">
        <v>0</v>
      </c>
    </row>
    <row r="46" spans="1:9" x14ac:dyDescent="0.25">
      <c r="A46" s="16" t="s">
        <v>23</v>
      </c>
      <c r="B46" s="16" t="s">
        <v>29</v>
      </c>
      <c r="C46" s="17">
        <v>0</v>
      </c>
      <c r="D46" s="17">
        <v>0</v>
      </c>
      <c r="E46" s="17">
        <v>0</v>
      </c>
      <c r="F46" s="17">
        <v>0</v>
      </c>
      <c r="G46" s="17">
        <f t="shared" si="0"/>
        <v>0</v>
      </c>
      <c r="H46" s="17">
        <v>0</v>
      </c>
      <c r="I46" s="17">
        <v>0</v>
      </c>
    </row>
    <row r="47" spans="1:9" x14ac:dyDescent="0.25">
      <c r="A47" s="16" t="s">
        <v>23</v>
      </c>
      <c r="B47" s="16" t="s">
        <v>141</v>
      </c>
      <c r="C47" s="17">
        <f>SUM(C48:C51)</f>
        <v>0</v>
      </c>
      <c r="D47" s="17">
        <f>SUM(D48:D51)</f>
        <v>0</v>
      </c>
      <c r="E47" s="17">
        <v>0</v>
      </c>
      <c r="F47" s="17">
        <v>0</v>
      </c>
      <c r="G47" s="17">
        <f t="shared" si="0"/>
        <v>0</v>
      </c>
      <c r="H47" s="17">
        <v>0</v>
      </c>
      <c r="I47" s="17">
        <v>0</v>
      </c>
    </row>
    <row r="48" spans="1:9" x14ac:dyDescent="0.25">
      <c r="A48" s="16" t="s">
        <v>23</v>
      </c>
      <c r="B48" s="16" t="s">
        <v>31</v>
      </c>
      <c r="C48" s="17">
        <v>0</v>
      </c>
      <c r="D48" s="17">
        <v>0</v>
      </c>
      <c r="E48" s="17">
        <v>0</v>
      </c>
      <c r="F48" s="17">
        <v>0</v>
      </c>
      <c r="G48" s="17">
        <f t="shared" si="0"/>
        <v>0</v>
      </c>
      <c r="H48" s="17">
        <v>0</v>
      </c>
      <c r="I48" s="17">
        <v>0</v>
      </c>
    </row>
    <row r="49" spans="1:9" x14ac:dyDescent="0.25">
      <c r="A49" s="16" t="s">
        <v>23</v>
      </c>
      <c r="B49" s="16" t="s">
        <v>106</v>
      </c>
      <c r="C49" s="17">
        <v>0</v>
      </c>
      <c r="D49" s="17">
        <v>0</v>
      </c>
      <c r="E49" s="17">
        <v>0</v>
      </c>
      <c r="F49" s="17">
        <v>0</v>
      </c>
      <c r="G49" s="17">
        <f t="shared" si="0"/>
        <v>0</v>
      </c>
      <c r="H49" s="17">
        <v>0</v>
      </c>
      <c r="I49" s="17">
        <v>0</v>
      </c>
    </row>
    <row r="50" spans="1:9" x14ac:dyDescent="0.25">
      <c r="A50" s="16" t="s">
        <v>23</v>
      </c>
      <c r="B50" s="16" t="s">
        <v>33</v>
      </c>
      <c r="C50" s="17">
        <v>0</v>
      </c>
      <c r="D50" s="17">
        <v>0</v>
      </c>
      <c r="E50" s="17">
        <v>0</v>
      </c>
      <c r="F50" s="17">
        <v>0</v>
      </c>
      <c r="G50" s="17">
        <f t="shared" si="0"/>
        <v>0</v>
      </c>
      <c r="H50" s="17">
        <v>0</v>
      </c>
      <c r="I50" s="17">
        <v>0</v>
      </c>
    </row>
    <row r="51" spans="1:9" x14ac:dyDescent="0.25">
      <c r="A51" s="16" t="s">
        <v>23</v>
      </c>
      <c r="B51" s="16" t="s">
        <v>34</v>
      </c>
      <c r="C51" s="17">
        <v>0</v>
      </c>
      <c r="D51" s="17">
        <v>0</v>
      </c>
      <c r="E51" s="17">
        <v>0</v>
      </c>
      <c r="F51" s="17">
        <v>0</v>
      </c>
      <c r="G51" s="17">
        <f t="shared" si="0"/>
        <v>0</v>
      </c>
      <c r="H51" s="17">
        <v>0</v>
      </c>
      <c r="I51" s="17">
        <v>0</v>
      </c>
    </row>
    <row r="52" spans="1:9" x14ac:dyDescent="0.25">
      <c r="A52" s="16" t="s">
        <v>23</v>
      </c>
      <c r="B52" s="16" t="s">
        <v>89</v>
      </c>
      <c r="C52" s="17">
        <v>0</v>
      </c>
      <c r="D52" s="17">
        <v>0</v>
      </c>
      <c r="E52" s="17">
        <v>0</v>
      </c>
      <c r="F52" s="17">
        <v>0</v>
      </c>
      <c r="G52" s="17">
        <f t="shared" si="0"/>
        <v>0</v>
      </c>
      <c r="H52" s="17">
        <v>0</v>
      </c>
      <c r="I52" s="17">
        <v>0</v>
      </c>
    </row>
    <row r="53" spans="1:9" ht="24" x14ac:dyDescent="0.25">
      <c r="A53" s="16" t="s">
        <v>23</v>
      </c>
      <c r="B53" s="16" t="s">
        <v>36</v>
      </c>
      <c r="C53" s="17">
        <v>0</v>
      </c>
      <c r="D53" s="17">
        <v>0</v>
      </c>
      <c r="E53" s="17">
        <v>0</v>
      </c>
      <c r="F53" s="17">
        <v>0</v>
      </c>
      <c r="G53" s="17">
        <f t="shared" si="0"/>
        <v>0</v>
      </c>
      <c r="H53" s="17">
        <v>0</v>
      </c>
      <c r="I53" s="17">
        <v>0</v>
      </c>
    </row>
    <row r="54" spans="1:9" x14ac:dyDescent="0.25">
      <c r="A54" s="16" t="s">
        <v>23</v>
      </c>
      <c r="B54" s="16" t="s">
        <v>37</v>
      </c>
      <c r="C54" s="17">
        <v>0</v>
      </c>
      <c r="D54" s="17">
        <v>0</v>
      </c>
      <c r="E54" s="17">
        <v>0</v>
      </c>
      <c r="F54" s="17">
        <v>0</v>
      </c>
      <c r="G54" s="17">
        <f t="shared" si="0"/>
        <v>0</v>
      </c>
      <c r="H54" s="17">
        <v>0</v>
      </c>
      <c r="I54" s="17">
        <v>0</v>
      </c>
    </row>
    <row r="55" spans="1:9" x14ac:dyDescent="0.25">
      <c r="A55" s="16" t="s">
        <v>23</v>
      </c>
      <c r="B55" s="16" t="s">
        <v>38</v>
      </c>
      <c r="C55" s="17">
        <v>0</v>
      </c>
      <c r="D55" s="17">
        <v>0</v>
      </c>
      <c r="E55" s="17">
        <v>0</v>
      </c>
      <c r="F55" s="17">
        <v>0</v>
      </c>
      <c r="G55" s="17">
        <f t="shared" si="0"/>
        <v>0</v>
      </c>
      <c r="H55" s="17">
        <v>0</v>
      </c>
      <c r="I55" s="17">
        <v>0</v>
      </c>
    </row>
    <row r="56" spans="1:9" x14ac:dyDescent="0.25">
      <c r="A56" s="16" t="s">
        <v>60</v>
      </c>
      <c r="B56" s="16" t="s">
        <v>40</v>
      </c>
      <c r="C56" s="17">
        <f>SUM(C57:C58)</f>
        <v>0</v>
      </c>
      <c r="D56" s="17">
        <f>SUM(D57:D58)</f>
        <v>0</v>
      </c>
      <c r="E56" s="17">
        <v>0</v>
      </c>
      <c r="F56" s="17">
        <v>0</v>
      </c>
      <c r="G56" s="17">
        <f t="shared" si="0"/>
        <v>0</v>
      </c>
      <c r="H56" s="17">
        <v>0</v>
      </c>
      <c r="I56" s="17">
        <v>0</v>
      </c>
    </row>
    <row r="57" spans="1:9" x14ac:dyDescent="0.25">
      <c r="A57" s="16" t="s">
        <v>23</v>
      </c>
      <c r="B57" s="16" t="s">
        <v>41</v>
      </c>
      <c r="C57" s="17">
        <v>0</v>
      </c>
      <c r="D57" s="17">
        <v>0</v>
      </c>
      <c r="E57" s="17">
        <v>0</v>
      </c>
      <c r="F57" s="17">
        <v>0</v>
      </c>
      <c r="G57" s="17">
        <f t="shared" si="0"/>
        <v>0</v>
      </c>
      <c r="H57" s="17">
        <v>0</v>
      </c>
      <c r="I57" s="17">
        <v>0</v>
      </c>
    </row>
    <row r="58" spans="1:9" x14ac:dyDescent="0.25">
      <c r="A58" s="16" t="s">
        <v>23</v>
      </c>
      <c r="B58" s="16" t="s">
        <v>42</v>
      </c>
      <c r="C58" s="17">
        <v>0</v>
      </c>
      <c r="D58" s="17">
        <v>0</v>
      </c>
      <c r="E58" s="17">
        <v>0</v>
      </c>
      <c r="F58" s="17">
        <v>0</v>
      </c>
      <c r="G58" s="17">
        <f t="shared" si="0"/>
        <v>0</v>
      </c>
      <c r="H58" s="17">
        <v>0</v>
      </c>
      <c r="I58" s="17">
        <v>0</v>
      </c>
    </row>
    <row r="59" spans="1:9" x14ac:dyDescent="0.25">
      <c r="A59" s="18" t="s">
        <v>23</v>
      </c>
      <c r="B59" s="19" t="s">
        <v>61</v>
      </c>
      <c r="C59" s="20">
        <f>SUM(C39,C33,C32,C12,C9,C8,C6)</f>
        <v>5570.14</v>
      </c>
      <c r="D59" s="20">
        <f>SUM(D39,D33,D32,D12,D9,D8,D6)</f>
        <v>6337.09</v>
      </c>
      <c r="E59" s="20">
        <v>0</v>
      </c>
      <c r="F59" s="20">
        <v>0</v>
      </c>
      <c r="G59" s="20">
        <f t="shared" si="0"/>
        <v>11907.23</v>
      </c>
      <c r="H59" s="20">
        <v>0</v>
      </c>
      <c r="I59" s="20">
        <v>0</v>
      </c>
    </row>
    <row r="60" spans="1:9" x14ac:dyDescent="0.25">
      <c r="A60" s="13" t="s">
        <v>62</v>
      </c>
      <c r="B60" s="13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 x14ac:dyDescent="0.25">
      <c r="A61" s="16" t="s">
        <v>64</v>
      </c>
      <c r="B61" s="16" t="s">
        <v>65</v>
      </c>
      <c r="C61" s="17">
        <v>0</v>
      </c>
      <c r="D61" s="17">
        <v>0</v>
      </c>
      <c r="E61" s="17">
        <v>0</v>
      </c>
      <c r="F61" s="17">
        <v>0</v>
      </c>
      <c r="G61" s="17">
        <f t="shared" si="0"/>
        <v>0</v>
      </c>
      <c r="H61" s="17">
        <v>0</v>
      </c>
      <c r="I61" s="17">
        <v>0</v>
      </c>
    </row>
    <row r="62" spans="1:9" x14ac:dyDescent="0.25">
      <c r="A62" s="16" t="s">
        <v>66</v>
      </c>
      <c r="B62" s="16" t="s">
        <v>67</v>
      </c>
      <c r="C62" s="17">
        <v>0</v>
      </c>
      <c r="D62" s="17">
        <v>0</v>
      </c>
      <c r="E62" s="17">
        <v>0</v>
      </c>
      <c r="F62" s="17">
        <v>0</v>
      </c>
      <c r="G62" s="17">
        <f t="shared" si="0"/>
        <v>0</v>
      </c>
      <c r="H62" s="17">
        <v>0</v>
      </c>
      <c r="I62" s="17">
        <v>0</v>
      </c>
    </row>
    <row r="63" spans="1:9" x14ac:dyDescent="0.25">
      <c r="A63" s="21" t="s">
        <v>68</v>
      </c>
      <c r="B63" s="21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f t="shared" si="0"/>
        <v>0</v>
      </c>
      <c r="H63" s="15">
        <v>0</v>
      </c>
      <c r="I63" s="15">
        <v>0</v>
      </c>
    </row>
    <row r="64" spans="1:9" x14ac:dyDescent="0.25">
      <c r="A64" s="22" t="s">
        <v>23</v>
      </c>
      <c r="B64" s="23" t="s">
        <v>70</v>
      </c>
      <c r="C64" s="20">
        <f>SUM(C59,C60,C63)</f>
        <v>5570.14</v>
      </c>
      <c r="D64" s="20">
        <f>SUM(D59,D60,D63)</f>
        <v>6337.09</v>
      </c>
      <c r="E64" s="20">
        <v>0</v>
      </c>
      <c r="F64" s="20">
        <v>0</v>
      </c>
      <c r="G64" s="20">
        <f t="shared" si="0"/>
        <v>11907.23</v>
      </c>
      <c r="H64" s="20">
        <v>0</v>
      </c>
      <c r="I64" s="20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F5C71-43F0-4CE5-9CA4-D64AF8359CB4}">
  <dimension ref="A1:I69"/>
  <sheetViews>
    <sheetView topLeftCell="A20" workbookViewId="0">
      <selection activeCell="D68" sqref="D68"/>
    </sheetView>
  </sheetViews>
  <sheetFormatPr baseColWidth="10" defaultColWidth="8.85546875" defaultRowHeight="15" x14ac:dyDescent="0.25"/>
  <cols>
    <col min="1" max="1" width="11.5703125" style="11" customWidth="1"/>
    <col min="2" max="2" width="57.7109375" style="11" customWidth="1"/>
    <col min="3" max="9" width="21.140625" style="11" customWidth="1"/>
    <col min="10" max="16384" width="8.85546875" style="11"/>
  </cols>
  <sheetData>
    <row r="1" spans="1:9" s="4" customFormat="1" ht="39.75" customHeight="1" thickBot="1" x14ac:dyDescent="0.3">
      <c r="A1" s="1" t="s">
        <v>162</v>
      </c>
      <c r="B1" s="2"/>
      <c r="C1" s="2"/>
      <c r="D1" s="2"/>
      <c r="E1" s="2"/>
      <c r="F1" s="2"/>
      <c r="G1" s="2"/>
      <c r="H1" s="2"/>
      <c r="I1" s="3"/>
    </row>
    <row r="2" spans="1: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</row>
    <row r="4" spans="1: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ht="34.5" thickBot="1" x14ac:dyDescent="0.3">
      <c r="A5" s="12" t="s">
        <v>2</v>
      </c>
      <c r="B5" s="12" t="s">
        <v>2</v>
      </c>
      <c r="C5" s="12" t="s">
        <v>161</v>
      </c>
      <c r="D5" s="12" t="s">
        <v>160</v>
      </c>
      <c r="E5" s="12" t="s">
        <v>159</v>
      </c>
      <c r="F5" s="12" t="s">
        <v>158</v>
      </c>
      <c r="G5" s="12" t="s">
        <v>157</v>
      </c>
      <c r="H5" s="12" t="s">
        <v>156</v>
      </c>
      <c r="I5" s="12" t="s">
        <v>155</v>
      </c>
    </row>
    <row r="6" spans="1:9" x14ac:dyDescent="0.25">
      <c r="A6" s="13" t="s">
        <v>13</v>
      </c>
      <c r="B6" s="13" t="s">
        <v>93</v>
      </c>
      <c r="C6" s="15">
        <f>SUM(C7:C9)</f>
        <v>-93.330000000000013</v>
      </c>
      <c r="D6" s="15">
        <f>SUM(D7:D9)</f>
        <v>323.16000000000003</v>
      </c>
      <c r="E6" s="15">
        <v>0</v>
      </c>
      <c r="F6" s="15">
        <v>0</v>
      </c>
      <c r="G6" s="15">
        <f>SUM(C6,D6)</f>
        <v>229.83</v>
      </c>
      <c r="H6" s="15">
        <v>0</v>
      </c>
      <c r="I6" s="15">
        <v>0</v>
      </c>
    </row>
    <row r="7" spans="1:9" x14ac:dyDescent="0.25">
      <c r="A7" s="16" t="s">
        <v>15</v>
      </c>
      <c r="B7" s="16" t="s">
        <v>94</v>
      </c>
      <c r="C7" s="17">
        <v>22.04</v>
      </c>
      <c r="D7" s="17">
        <v>322.55</v>
      </c>
      <c r="E7" s="17">
        <v>0</v>
      </c>
      <c r="F7" s="17">
        <v>0</v>
      </c>
      <c r="G7" s="17">
        <f>SUM(C7:D7)</f>
        <v>344.59000000000003</v>
      </c>
      <c r="H7" s="17">
        <v>0</v>
      </c>
      <c r="I7" s="17">
        <v>0</v>
      </c>
    </row>
    <row r="8" spans="1:9" x14ac:dyDescent="0.25">
      <c r="A8" s="16" t="s">
        <v>95</v>
      </c>
      <c r="B8" s="16" t="s">
        <v>96</v>
      </c>
      <c r="C8" s="17">
        <v>-115.37</v>
      </c>
      <c r="D8" s="17">
        <v>0</v>
      </c>
      <c r="E8" s="17">
        <v>0</v>
      </c>
      <c r="F8" s="17">
        <v>0</v>
      </c>
      <c r="G8" s="17">
        <f>SUM(C8:D8)</f>
        <v>-115.37</v>
      </c>
      <c r="H8" s="17">
        <v>0</v>
      </c>
      <c r="I8" s="17">
        <v>0</v>
      </c>
    </row>
    <row r="9" spans="1:9" x14ac:dyDescent="0.25">
      <c r="A9" s="16" t="s">
        <v>97</v>
      </c>
      <c r="B9" s="16" t="s">
        <v>98</v>
      </c>
      <c r="C9" s="17">
        <v>0</v>
      </c>
      <c r="D9" s="17">
        <v>0.61</v>
      </c>
      <c r="E9" s="17">
        <v>0</v>
      </c>
      <c r="F9" s="17">
        <v>0</v>
      </c>
      <c r="G9" s="17">
        <f>SUM(C9:D9)</f>
        <v>0.61</v>
      </c>
      <c r="H9" s="17">
        <v>0</v>
      </c>
      <c r="I9" s="17">
        <v>0</v>
      </c>
    </row>
    <row r="10" spans="1:9" x14ac:dyDescent="0.25">
      <c r="A10" s="13" t="s">
        <v>19</v>
      </c>
      <c r="B10" s="13" t="s">
        <v>20</v>
      </c>
      <c r="C10" s="15">
        <f>SUM(C11,C26,C31)</f>
        <v>268.45</v>
      </c>
      <c r="D10" s="15">
        <f>SUM(D11,D26,D31)</f>
        <v>5958.18</v>
      </c>
      <c r="E10" s="15">
        <v>0</v>
      </c>
      <c r="F10" s="15">
        <v>0</v>
      </c>
      <c r="G10" s="15">
        <f>SUM(C10,D10)</f>
        <v>6226.63</v>
      </c>
      <c r="H10" s="15">
        <v>0</v>
      </c>
      <c r="I10" s="15">
        <v>0</v>
      </c>
    </row>
    <row r="11" spans="1:9" x14ac:dyDescent="0.25">
      <c r="A11" s="16" t="s">
        <v>21</v>
      </c>
      <c r="B11" s="16" t="s">
        <v>99</v>
      </c>
      <c r="C11" s="17">
        <f>SUM(C12:C17,C22:C25)</f>
        <v>-7.01</v>
      </c>
      <c r="D11" s="17">
        <f>SUM(D12:D17,D22:D25)</f>
        <v>5950.56</v>
      </c>
      <c r="E11" s="17">
        <v>0</v>
      </c>
      <c r="F11" s="17">
        <v>0</v>
      </c>
      <c r="G11" s="17">
        <f>SUM(C11:D11)</f>
        <v>5943.55</v>
      </c>
      <c r="H11" s="17">
        <v>0</v>
      </c>
      <c r="I11" s="17">
        <v>0</v>
      </c>
    </row>
    <row r="12" spans="1:9" x14ac:dyDescent="0.25">
      <c r="A12" s="16" t="s">
        <v>23</v>
      </c>
      <c r="B12" s="16" t="s">
        <v>100</v>
      </c>
      <c r="C12" s="17">
        <v>-7.01</v>
      </c>
      <c r="D12" s="17">
        <v>0</v>
      </c>
      <c r="E12" s="17">
        <v>0</v>
      </c>
      <c r="F12" s="17">
        <v>0</v>
      </c>
      <c r="G12" s="17">
        <f>SUM(C12:D12)</f>
        <v>-7.01</v>
      </c>
      <c r="H12" s="17">
        <v>0</v>
      </c>
      <c r="I12" s="17">
        <v>0</v>
      </c>
    </row>
    <row r="13" spans="1:9" ht="24" x14ac:dyDescent="0.25">
      <c r="A13" s="16" t="s">
        <v>23</v>
      </c>
      <c r="B13" s="16" t="s">
        <v>154</v>
      </c>
      <c r="C13" s="17">
        <v>0</v>
      </c>
      <c r="D13" s="17">
        <v>0</v>
      </c>
      <c r="E13" s="17">
        <v>0</v>
      </c>
      <c r="F13" s="17">
        <v>0</v>
      </c>
      <c r="G13" s="17">
        <f>SUM(C13:D13)</f>
        <v>0</v>
      </c>
      <c r="H13" s="17">
        <v>0</v>
      </c>
      <c r="I13" s="17">
        <v>0</v>
      </c>
    </row>
    <row r="14" spans="1:9" x14ac:dyDescent="0.25">
      <c r="A14" s="16" t="s">
        <v>23</v>
      </c>
      <c r="B14" s="16" t="s">
        <v>102</v>
      </c>
      <c r="C14" s="17">
        <v>0</v>
      </c>
      <c r="D14" s="17">
        <v>0</v>
      </c>
      <c r="E14" s="17">
        <v>0</v>
      </c>
      <c r="F14" s="17">
        <v>0</v>
      </c>
      <c r="G14" s="17">
        <f>SUM(C14:D14)</f>
        <v>0</v>
      </c>
      <c r="H14" s="17">
        <v>0</v>
      </c>
      <c r="I14" s="17">
        <v>0</v>
      </c>
    </row>
    <row r="15" spans="1:9" x14ac:dyDescent="0.25">
      <c r="A15" s="16" t="s">
        <v>23</v>
      </c>
      <c r="B15" s="16" t="s">
        <v>153</v>
      </c>
      <c r="C15" s="17">
        <v>0</v>
      </c>
      <c r="D15" s="17">
        <v>0</v>
      </c>
      <c r="E15" s="17">
        <v>0</v>
      </c>
      <c r="F15" s="17">
        <v>0</v>
      </c>
      <c r="G15" s="17">
        <f>SUM(C15:D15)</f>
        <v>0</v>
      </c>
      <c r="H15" s="17">
        <v>0</v>
      </c>
      <c r="I15" s="17">
        <v>0</v>
      </c>
    </row>
    <row r="16" spans="1:9" x14ac:dyDescent="0.25">
      <c r="A16" s="16" t="s">
        <v>23</v>
      </c>
      <c r="B16" s="16" t="s">
        <v>104</v>
      </c>
      <c r="C16" s="17">
        <v>0</v>
      </c>
      <c r="D16" s="17">
        <v>5950.56</v>
      </c>
      <c r="E16" s="17">
        <v>0</v>
      </c>
      <c r="F16" s="17">
        <v>0</v>
      </c>
      <c r="G16" s="17">
        <f>SUM(C16:D16)</f>
        <v>5950.56</v>
      </c>
      <c r="H16" s="17">
        <v>0</v>
      </c>
      <c r="I16" s="17">
        <v>0</v>
      </c>
    </row>
    <row r="17" spans="1:9" x14ac:dyDescent="0.25">
      <c r="A17" s="16" t="s">
        <v>23</v>
      </c>
      <c r="B17" s="16" t="s">
        <v>152</v>
      </c>
      <c r="C17" s="17">
        <f>SUM(C18:C21)</f>
        <v>0</v>
      </c>
      <c r="D17" s="17">
        <f>SUM(D18:D21)</f>
        <v>0</v>
      </c>
      <c r="E17" s="17">
        <v>0</v>
      </c>
      <c r="F17" s="17">
        <v>0</v>
      </c>
      <c r="G17" s="17">
        <f>SUM(C17:D17)</f>
        <v>0</v>
      </c>
      <c r="H17" s="17">
        <v>0</v>
      </c>
      <c r="I17" s="17">
        <v>0</v>
      </c>
    </row>
    <row r="18" spans="1:9" x14ac:dyDescent="0.25">
      <c r="A18" s="16" t="s">
        <v>23</v>
      </c>
      <c r="B18" s="16" t="s">
        <v>151</v>
      </c>
      <c r="C18" s="17">
        <v>0</v>
      </c>
      <c r="D18" s="17">
        <v>0</v>
      </c>
      <c r="E18" s="17">
        <v>0</v>
      </c>
      <c r="F18" s="17">
        <v>0</v>
      </c>
      <c r="G18" s="17">
        <f>SUM(C18:D18)</f>
        <v>0</v>
      </c>
      <c r="H18" s="17">
        <v>0</v>
      </c>
      <c r="I18" s="17">
        <v>0</v>
      </c>
    </row>
    <row r="19" spans="1:9" x14ac:dyDescent="0.25">
      <c r="A19" s="16" t="s">
        <v>23</v>
      </c>
      <c r="B19" s="16" t="s">
        <v>146</v>
      </c>
      <c r="C19" s="17">
        <v>0</v>
      </c>
      <c r="D19" s="17">
        <v>0</v>
      </c>
      <c r="E19" s="17">
        <v>0</v>
      </c>
      <c r="F19" s="17">
        <v>0</v>
      </c>
      <c r="G19" s="17">
        <f>SUM(C19:D19)</f>
        <v>0</v>
      </c>
      <c r="H19" s="17">
        <v>0</v>
      </c>
      <c r="I19" s="17">
        <v>0</v>
      </c>
    </row>
    <row r="20" spans="1:9" x14ac:dyDescent="0.25">
      <c r="A20" s="16" t="s">
        <v>23</v>
      </c>
      <c r="B20" s="16" t="s">
        <v>145</v>
      </c>
      <c r="C20" s="17">
        <v>0</v>
      </c>
      <c r="D20" s="17">
        <v>0</v>
      </c>
      <c r="E20" s="17">
        <v>0</v>
      </c>
      <c r="F20" s="17">
        <v>0</v>
      </c>
      <c r="G20" s="17">
        <f>SUM(C20:D20)</f>
        <v>0</v>
      </c>
      <c r="H20" s="17">
        <v>0</v>
      </c>
      <c r="I20" s="17">
        <v>0</v>
      </c>
    </row>
    <row r="21" spans="1:9" x14ac:dyDescent="0.25">
      <c r="A21" s="16" t="s">
        <v>23</v>
      </c>
      <c r="B21" s="16" t="s">
        <v>34</v>
      </c>
      <c r="C21" s="17">
        <v>0</v>
      </c>
      <c r="D21" s="17">
        <v>0</v>
      </c>
      <c r="E21" s="17">
        <v>0</v>
      </c>
      <c r="F21" s="17">
        <v>0</v>
      </c>
      <c r="G21" s="17">
        <f>SUM(C21:D21)</f>
        <v>0</v>
      </c>
      <c r="H21" s="17">
        <v>0</v>
      </c>
      <c r="I21" s="17">
        <v>0</v>
      </c>
    </row>
    <row r="22" spans="1:9" x14ac:dyDescent="0.25">
      <c r="A22" s="16" t="s">
        <v>23</v>
      </c>
      <c r="B22" s="16" t="s">
        <v>144</v>
      </c>
      <c r="C22" s="17">
        <v>0</v>
      </c>
      <c r="D22" s="17">
        <v>0</v>
      </c>
      <c r="E22" s="17">
        <v>0</v>
      </c>
      <c r="F22" s="17">
        <v>0</v>
      </c>
      <c r="G22" s="17">
        <f>SUM(C22:D22)</f>
        <v>0</v>
      </c>
      <c r="H22" s="17">
        <v>0</v>
      </c>
      <c r="I22" s="17">
        <v>0</v>
      </c>
    </row>
    <row r="23" spans="1:9" ht="24" x14ac:dyDescent="0.25">
      <c r="A23" s="16" t="s">
        <v>23</v>
      </c>
      <c r="B23" s="16" t="s">
        <v>108</v>
      </c>
      <c r="C23" s="17">
        <v>0</v>
      </c>
      <c r="D23" s="17">
        <v>0</v>
      </c>
      <c r="E23" s="17">
        <v>0</v>
      </c>
      <c r="F23" s="17">
        <v>0</v>
      </c>
      <c r="G23" s="17">
        <f>SUM(C23:D23)</f>
        <v>0</v>
      </c>
      <c r="H23" s="17">
        <v>0</v>
      </c>
      <c r="I23" s="17">
        <v>0</v>
      </c>
    </row>
    <row r="24" spans="1:9" x14ac:dyDescent="0.25">
      <c r="A24" s="16" t="s">
        <v>23</v>
      </c>
      <c r="B24" s="16" t="s">
        <v>109</v>
      </c>
      <c r="C24" s="17">
        <v>0</v>
      </c>
      <c r="D24" s="17">
        <v>0</v>
      </c>
      <c r="E24" s="17">
        <v>0</v>
      </c>
      <c r="F24" s="17">
        <v>0</v>
      </c>
      <c r="G24" s="17">
        <f>SUM(C24:D24)</f>
        <v>0</v>
      </c>
      <c r="H24" s="17">
        <v>0</v>
      </c>
      <c r="I24" s="17">
        <v>0</v>
      </c>
    </row>
    <row r="25" spans="1:9" x14ac:dyDescent="0.25">
      <c r="A25" s="16" t="s">
        <v>23</v>
      </c>
      <c r="B25" s="16" t="s">
        <v>110</v>
      </c>
      <c r="C25" s="17">
        <v>0</v>
      </c>
      <c r="D25" s="17">
        <v>0</v>
      </c>
      <c r="E25" s="17">
        <v>0</v>
      </c>
      <c r="F25" s="17">
        <v>0</v>
      </c>
      <c r="G25" s="17">
        <f>SUM(C25:D25)</f>
        <v>0</v>
      </c>
      <c r="H25" s="17">
        <v>0</v>
      </c>
      <c r="I25" s="17">
        <v>0</v>
      </c>
    </row>
    <row r="26" spans="1:9" x14ac:dyDescent="0.25">
      <c r="A26" s="16" t="s">
        <v>39</v>
      </c>
      <c r="B26" s="16" t="s">
        <v>111</v>
      </c>
      <c r="C26" s="17">
        <f>SUM(C27:C30)</f>
        <v>275.45999999999998</v>
      </c>
      <c r="D26" s="17">
        <f>SUM(D27:D30)</f>
        <v>0</v>
      </c>
      <c r="E26" s="17">
        <v>0</v>
      </c>
      <c r="F26" s="17">
        <v>0</v>
      </c>
      <c r="G26" s="17">
        <f>SUM(C26:D26)</f>
        <v>275.45999999999998</v>
      </c>
      <c r="H26" s="17">
        <v>0</v>
      </c>
      <c r="I26" s="17">
        <v>0</v>
      </c>
    </row>
    <row r="27" spans="1:9" x14ac:dyDescent="0.25">
      <c r="A27" s="16" t="s">
        <v>23</v>
      </c>
      <c r="B27" s="16" t="s">
        <v>150</v>
      </c>
      <c r="C27" s="17">
        <v>0</v>
      </c>
      <c r="D27" s="17">
        <v>0</v>
      </c>
      <c r="E27" s="17">
        <v>0</v>
      </c>
      <c r="F27" s="17">
        <v>0</v>
      </c>
      <c r="G27" s="17">
        <f>SUM(C27:D27)</f>
        <v>0</v>
      </c>
      <c r="H27" s="17">
        <v>0</v>
      </c>
      <c r="I27" s="17">
        <v>0</v>
      </c>
    </row>
    <row r="28" spans="1:9" x14ac:dyDescent="0.25">
      <c r="A28" s="16" t="s">
        <v>23</v>
      </c>
      <c r="B28" s="16" t="s">
        <v>113</v>
      </c>
      <c r="C28" s="17">
        <v>0</v>
      </c>
      <c r="D28" s="17">
        <v>0</v>
      </c>
      <c r="E28" s="17">
        <v>0</v>
      </c>
      <c r="F28" s="17">
        <v>0</v>
      </c>
      <c r="G28" s="17">
        <f>SUM(C28:D28)</f>
        <v>0</v>
      </c>
      <c r="H28" s="17">
        <v>0</v>
      </c>
      <c r="I28" s="17">
        <v>0</v>
      </c>
    </row>
    <row r="29" spans="1:9" x14ac:dyDescent="0.25">
      <c r="A29" s="16" t="s">
        <v>23</v>
      </c>
      <c r="B29" s="16" t="s">
        <v>114</v>
      </c>
      <c r="C29" s="17">
        <v>275.45999999999998</v>
      </c>
      <c r="D29" s="17">
        <v>0</v>
      </c>
      <c r="E29" s="17">
        <v>0</v>
      </c>
      <c r="F29" s="17">
        <v>0</v>
      </c>
      <c r="G29" s="17">
        <f>SUM(C29:D29)</f>
        <v>275.45999999999998</v>
      </c>
      <c r="H29" s="17">
        <v>0</v>
      </c>
      <c r="I29" s="17">
        <v>0</v>
      </c>
    </row>
    <row r="30" spans="1:9" x14ac:dyDescent="0.25">
      <c r="A30" s="16" t="s">
        <v>23</v>
      </c>
      <c r="B30" s="16" t="s">
        <v>115</v>
      </c>
      <c r="C30" s="17">
        <v>0</v>
      </c>
      <c r="D30" s="17">
        <v>0</v>
      </c>
      <c r="E30" s="17">
        <v>0</v>
      </c>
      <c r="F30" s="17">
        <v>0</v>
      </c>
      <c r="G30" s="17">
        <f>SUM(C30:D30)</f>
        <v>0</v>
      </c>
      <c r="H30" s="17">
        <v>0</v>
      </c>
      <c r="I30" s="17">
        <v>0</v>
      </c>
    </row>
    <row r="31" spans="1:9" x14ac:dyDescent="0.25">
      <c r="A31" s="16" t="s">
        <v>116</v>
      </c>
      <c r="B31" s="16" t="s">
        <v>117</v>
      </c>
      <c r="C31" s="17">
        <f>SUM(C32:C33)</f>
        <v>0</v>
      </c>
      <c r="D31" s="17">
        <f>SUM(D32:D33)</f>
        <v>7.62</v>
      </c>
      <c r="E31" s="17">
        <v>0</v>
      </c>
      <c r="F31" s="17">
        <v>0</v>
      </c>
      <c r="G31" s="17">
        <f>SUM(C31:D31)</f>
        <v>7.62</v>
      </c>
      <c r="H31" s="17">
        <v>0</v>
      </c>
      <c r="I31" s="17">
        <v>0</v>
      </c>
    </row>
    <row r="32" spans="1:9" x14ac:dyDescent="0.25">
      <c r="A32" s="16" t="s">
        <v>23</v>
      </c>
      <c r="B32" s="16" t="s">
        <v>41</v>
      </c>
      <c r="C32" s="17">
        <v>0</v>
      </c>
      <c r="D32" s="17">
        <v>7.62</v>
      </c>
      <c r="E32" s="17">
        <v>0</v>
      </c>
      <c r="F32" s="17">
        <v>0</v>
      </c>
      <c r="G32" s="17">
        <f>SUM(C32:D32)</f>
        <v>7.62</v>
      </c>
      <c r="H32" s="17">
        <v>0</v>
      </c>
      <c r="I32" s="17">
        <v>0</v>
      </c>
    </row>
    <row r="33" spans="1:9" x14ac:dyDescent="0.25">
      <c r="A33" s="16" t="s">
        <v>23</v>
      </c>
      <c r="B33" s="16" t="s">
        <v>42</v>
      </c>
      <c r="C33" s="17">
        <v>0</v>
      </c>
      <c r="D33" s="17">
        <v>0</v>
      </c>
      <c r="E33" s="17">
        <v>0</v>
      </c>
      <c r="F33" s="17">
        <v>0</v>
      </c>
      <c r="G33" s="17">
        <f>SUM(C33:D33)</f>
        <v>0</v>
      </c>
      <c r="H33" s="17">
        <v>0</v>
      </c>
      <c r="I33" s="17">
        <v>0</v>
      </c>
    </row>
    <row r="34" spans="1:9" x14ac:dyDescent="0.25">
      <c r="A34" s="13" t="s">
        <v>118</v>
      </c>
      <c r="B34" s="13" t="s">
        <v>119</v>
      </c>
      <c r="C34" s="15">
        <f>SUM(C35:C36)</f>
        <v>2.2999999999999998</v>
      </c>
      <c r="D34" s="15">
        <f>SUM(D35:D36)</f>
        <v>6.09</v>
      </c>
      <c r="E34" s="15">
        <v>0</v>
      </c>
      <c r="F34" s="15">
        <v>0</v>
      </c>
      <c r="G34" s="15">
        <f>SUM(C34,D34)</f>
        <v>8.39</v>
      </c>
      <c r="H34" s="15">
        <v>0</v>
      </c>
      <c r="I34" s="15">
        <v>0</v>
      </c>
    </row>
    <row r="35" spans="1:9" x14ac:dyDescent="0.25">
      <c r="A35" s="16" t="s">
        <v>120</v>
      </c>
      <c r="B35" s="16" t="s">
        <v>16</v>
      </c>
      <c r="C35" s="17">
        <v>0.78</v>
      </c>
      <c r="D35" s="17">
        <v>0</v>
      </c>
      <c r="E35" s="17">
        <v>0</v>
      </c>
      <c r="F35" s="17">
        <v>0</v>
      </c>
      <c r="G35" s="17">
        <f>SUM(C35:D35)</f>
        <v>0.78</v>
      </c>
      <c r="H35" s="17">
        <v>0</v>
      </c>
      <c r="I35" s="17">
        <v>0</v>
      </c>
    </row>
    <row r="36" spans="1:9" x14ac:dyDescent="0.25">
      <c r="A36" s="16" t="s">
        <v>121</v>
      </c>
      <c r="B36" s="16" t="s">
        <v>122</v>
      </c>
      <c r="C36" s="17">
        <v>1.52</v>
      </c>
      <c r="D36" s="17">
        <v>6.09</v>
      </c>
      <c r="E36" s="17">
        <v>0</v>
      </c>
      <c r="F36" s="17">
        <v>0</v>
      </c>
      <c r="G36" s="17">
        <f>SUM(C36:D36)</f>
        <v>7.6099999999999994</v>
      </c>
      <c r="H36" s="17">
        <v>0</v>
      </c>
      <c r="I36" s="17">
        <v>0</v>
      </c>
    </row>
    <row r="37" spans="1:9" x14ac:dyDescent="0.25">
      <c r="A37" s="13" t="s">
        <v>45</v>
      </c>
      <c r="B37" s="13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 x14ac:dyDescent="0.25">
      <c r="A38" s="16" t="s">
        <v>47</v>
      </c>
      <c r="B38" s="16" t="s">
        <v>48</v>
      </c>
      <c r="C38" s="17">
        <v>0</v>
      </c>
      <c r="D38" s="17">
        <v>0</v>
      </c>
      <c r="E38" s="17">
        <v>0</v>
      </c>
      <c r="F38" s="17">
        <v>0</v>
      </c>
      <c r="G38" s="17">
        <f>SUM(C38:D38)</f>
        <v>0</v>
      </c>
      <c r="H38" s="17">
        <v>0</v>
      </c>
      <c r="I38" s="17">
        <v>0</v>
      </c>
    </row>
    <row r="39" spans="1:9" x14ac:dyDescent="0.25">
      <c r="A39" s="16" t="s">
        <v>49</v>
      </c>
      <c r="B39" s="16" t="s">
        <v>56</v>
      </c>
      <c r="C39" s="17">
        <v>0</v>
      </c>
      <c r="D39" s="17">
        <v>0</v>
      </c>
      <c r="E39" s="17">
        <v>0</v>
      </c>
      <c r="F39" s="17">
        <v>0</v>
      </c>
      <c r="G39" s="17">
        <f>SUM(C39:D39)</f>
        <v>0</v>
      </c>
      <c r="H39" s="17">
        <v>0</v>
      </c>
      <c r="I39" s="17">
        <v>0</v>
      </c>
    </row>
    <row r="40" spans="1:9" x14ac:dyDescent="0.25">
      <c r="A40" s="13" t="s">
        <v>57</v>
      </c>
      <c r="B40" s="13" t="s">
        <v>58</v>
      </c>
      <c r="C40" s="15">
        <f>SUM(C41,C56,C61)</f>
        <v>-15.93</v>
      </c>
      <c r="D40" s="15">
        <f>SUM(D41,D56,D61)</f>
        <v>0</v>
      </c>
      <c r="E40" s="15">
        <v>0</v>
      </c>
      <c r="F40" s="15">
        <v>0</v>
      </c>
      <c r="G40" s="15">
        <f>SUM(C40,D40)</f>
        <v>-15.93</v>
      </c>
      <c r="H40" s="15">
        <v>0</v>
      </c>
      <c r="I40" s="15">
        <v>0</v>
      </c>
    </row>
    <row r="41" spans="1:9" x14ac:dyDescent="0.25">
      <c r="A41" s="16" t="s">
        <v>59</v>
      </c>
      <c r="B41" s="16" t="s">
        <v>99</v>
      </c>
      <c r="C41" s="17">
        <f>SUM(C42:C47,C52:C55)</f>
        <v>-15.93</v>
      </c>
      <c r="D41" s="17">
        <f>SUM(D42:D47,D52:D55)</f>
        <v>0</v>
      </c>
      <c r="E41" s="17">
        <v>0</v>
      </c>
      <c r="F41" s="17">
        <v>0</v>
      </c>
      <c r="G41" s="17">
        <f>SUM(C41:D41)</f>
        <v>-15.93</v>
      </c>
      <c r="H41" s="17">
        <v>0</v>
      </c>
      <c r="I41" s="17">
        <v>0</v>
      </c>
    </row>
    <row r="42" spans="1:9" x14ac:dyDescent="0.25">
      <c r="A42" s="16" t="s">
        <v>23</v>
      </c>
      <c r="B42" s="16" t="s">
        <v>100</v>
      </c>
      <c r="C42" s="17">
        <v>0</v>
      </c>
      <c r="D42" s="17">
        <v>0</v>
      </c>
      <c r="E42" s="17">
        <v>0</v>
      </c>
      <c r="F42" s="17">
        <v>0</v>
      </c>
      <c r="G42" s="17">
        <f>SUM(C42:D42)</f>
        <v>0</v>
      </c>
      <c r="H42" s="17">
        <v>0</v>
      </c>
      <c r="I42" s="17">
        <v>0</v>
      </c>
    </row>
    <row r="43" spans="1:9" ht="24" x14ac:dyDescent="0.25">
      <c r="A43" s="16" t="s">
        <v>23</v>
      </c>
      <c r="B43" s="16" t="s">
        <v>101</v>
      </c>
      <c r="C43" s="17">
        <v>0</v>
      </c>
      <c r="D43" s="17">
        <v>0</v>
      </c>
      <c r="E43" s="17">
        <v>0</v>
      </c>
      <c r="F43" s="17">
        <v>0</v>
      </c>
      <c r="G43" s="17">
        <f>SUM(C43:D43)</f>
        <v>0</v>
      </c>
      <c r="H43" s="17">
        <v>0</v>
      </c>
      <c r="I43" s="17">
        <v>0</v>
      </c>
    </row>
    <row r="44" spans="1:9" x14ac:dyDescent="0.25">
      <c r="A44" s="16" t="s">
        <v>23</v>
      </c>
      <c r="B44" s="16" t="s">
        <v>149</v>
      </c>
      <c r="C44" s="17">
        <v>0</v>
      </c>
      <c r="D44" s="17">
        <v>0</v>
      </c>
      <c r="E44" s="17">
        <v>0</v>
      </c>
      <c r="F44" s="17">
        <v>0</v>
      </c>
      <c r="G44" s="17">
        <f>SUM(C44:D44)</f>
        <v>0</v>
      </c>
      <c r="H44" s="17">
        <v>0</v>
      </c>
      <c r="I44" s="17">
        <v>0</v>
      </c>
    </row>
    <row r="45" spans="1:9" x14ac:dyDescent="0.25">
      <c r="A45" s="16" t="s">
        <v>23</v>
      </c>
      <c r="B45" s="16" t="s">
        <v>103</v>
      </c>
      <c r="C45" s="17">
        <v>0</v>
      </c>
      <c r="D45" s="17">
        <v>0</v>
      </c>
      <c r="E45" s="17">
        <v>0</v>
      </c>
      <c r="F45" s="17">
        <v>0</v>
      </c>
      <c r="G45" s="17">
        <f>SUM(C45:D45)</f>
        <v>0</v>
      </c>
      <c r="H45" s="17">
        <v>0</v>
      </c>
      <c r="I45" s="17">
        <v>0</v>
      </c>
    </row>
    <row r="46" spans="1:9" x14ac:dyDescent="0.25">
      <c r="A46" s="16" t="s">
        <v>23</v>
      </c>
      <c r="B46" s="16" t="s">
        <v>104</v>
      </c>
      <c r="C46" s="17">
        <v>-15.93</v>
      </c>
      <c r="D46" s="17">
        <v>0</v>
      </c>
      <c r="E46" s="17">
        <v>0</v>
      </c>
      <c r="F46" s="17">
        <v>0</v>
      </c>
      <c r="G46" s="17">
        <f>SUM(C46:D46)</f>
        <v>-15.93</v>
      </c>
      <c r="H46" s="17">
        <v>0</v>
      </c>
      <c r="I46" s="17">
        <v>0</v>
      </c>
    </row>
    <row r="47" spans="1:9" x14ac:dyDescent="0.25">
      <c r="A47" s="16" t="s">
        <v>23</v>
      </c>
      <c r="B47" s="16" t="s">
        <v>148</v>
      </c>
      <c r="C47" s="17">
        <f>SUM(C48:C51)</f>
        <v>0</v>
      </c>
      <c r="D47" s="17">
        <f>SUM(D48:D51)</f>
        <v>0</v>
      </c>
      <c r="E47" s="17">
        <v>0</v>
      </c>
      <c r="F47" s="17">
        <v>0</v>
      </c>
      <c r="G47" s="17">
        <f>SUM(C47:D47)</f>
        <v>0</v>
      </c>
      <c r="H47" s="17">
        <v>0</v>
      </c>
      <c r="I47" s="17">
        <v>0</v>
      </c>
    </row>
    <row r="48" spans="1:9" x14ac:dyDescent="0.25">
      <c r="A48" s="16" t="s">
        <v>23</v>
      </c>
      <c r="B48" s="16" t="s">
        <v>147</v>
      </c>
      <c r="C48" s="17">
        <v>0</v>
      </c>
      <c r="D48" s="17">
        <v>0</v>
      </c>
      <c r="E48" s="17">
        <v>0</v>
      </c>
      <c r="F48" s="17">
        <v>0</v>
      </c>
      <c r="G48" s="17">
        <f>SUM(C48:D48)</f>
        <v>0</v>
      </c>
      <c r="H48" s="17">
        <v>0</v>
      </c>
      <c r="I48" s="17">
        <v>0</v>
      </c>
    </row>
    <row r="49" spans="1:9" x14ac:dyDescent="0.25">
      <c r="A49" s="16" t="s">
        <v>23</v>
      </c>
      <c r="B49" s="16" t="s">
        <v>146</v>
      </c>
      <c r="C49" s="17">
        <v>0</v>
      </c>
      <c r="D49" s="17">
        <v>0</v>
      </c>
      <c r="E49" s="17">
        <v>0</v>
      </c>
      <c r="F49" s="17">
        <v>0</v>
      </c>
      <c r="G49" s="17">
        <f>SUM(C49:D49)</f>
        <v>0</v>
      </c>
      <c r="H49" s="17">
        <v>0</v>
      </c>
      <c r="I49" s="17">
        <v>0</v>
      </c>
    </row>
    <row r="50" spans="1:9" x14ac:dyDescent="0.25">
      <c r="A50" s="16" t="s">
        <v>23</v>
      </c>
      <c r="B50" s="16" t="s">
        <v>145</v>
      </c>
      <c r="C50" s="17">
        <v>0</v>
      </c>
      <c r="D50" s="17">
        <v>0</v>
      </c>
      <c r="E50" s="17">
        <v>0</v>
      </c>
      <c r="F50" s="17">
        <v>0</v>
      </c>
      <c r="G50" s="17">
        <f>SUM(C50:D50)</f>
        <v>0</v>
      </c>
      <c r="H50" s="17">
        <v>0</v>
      </c>
      <c r="I50" s="17">
        <v>0</v>
      </c>
    </row>
    <row r="51" spans="1:9" x14ac:dyDescent="0.25">
      <c r="A51" s="16" t="s">
        <v>23</v>
      </c>
      <c r="B51" s="16" t="s">
        <v>34</v>
      </c>
      <c r="C51" s="17">
        <v>0</v>
      </c>
      <c r="D51" s="17">
        <v>0</v>
      </c>
      <c r="E51" s="17">
        <v>0</v>
      </c>
      <c r="F51" s="17">
        <v>0</v>
      </c>
      <c r="G51" s="17">
        <f>SUM(C51:D51)</f>
        <v>0</v>
      </c>
      <c r="H51" s="17">
        <v>0</v>
      </c>
      <c r="I51" s="17">
        <v>0</v>
      </c>
    </row>
    <row r="52" spans="1:9" x14ac:dyDescent="0.25">
      <c r="A52" s="16" t="s">
        <v>23</v>
      </c>
      <c r="B52" s="16" t="s">
        <v>144</v>
      </c>
      <c r="C52" s="17">
        <v>0</v>
      </c>
      <c r="D52" s="17">
        <v>0</v>
      </c>
      <c r="E52" s="17">
        <v>0</v>
      </c>
      <c r="F52" s="17">
        <v>0</v>
      </c>
      <c r="G52" s="17">
        <f>SUM(C52:D52)</f>
        <v>0</v>
      </c>
      <c r="H52" s="17">
        <v>0</v>
      </c>
      <c r="I52" s="17">
        <v>0</v>
      </c>
    </row>
    <row r="53" spans="1:9" ht="24" x14ac:dyDescent="0.25">
      <c r="A53" s="16" t="s">
        <v>23</v>
      </c>
      <c r="B53" s="16" t="s">
        <v>143</v>
      </c>
      <c r="C53" s="17">
        <v>0</v>
      </c>
      <c r="D53" s="17">
        <v>0</v>
      </c>
      <c r="E53" s="17">
        <v>0</v>
      </c>
      <c r="F53" s="17">
        <v>0</v>
      </c>
      <c r="G53" s="17">
        <f>SUM(C53:D53)</f>
        <v>0</v>
      </c>
      <c r="H53" s="17">
        <v>0</v>
      </c>
      <c r="I53" s="17">
        <v>0</v>
      </c>
    </row>
    <row r="54" spans="1:9" x14ac:dyDescent="0.25">
      <c r="A54" s="16" t="s">
        <v>23</v>
      </c>
      <c r="B54" s="16" t="s">
        <v>142</v>
      </c>
      <c r="C54" s="17">
        <v>0</v>
      </c>
      <c r="D54" s="17">
        <v>0</v>
      </c>
      <c r="E54" s="17">
        <v>0</v>
      </c>
      <c r="F54" s="17">
        <v>0</v>
      </c>
      <c r="G54" s="17">
        <f>SUM(C54:D54)</f>
        <v>0</v>
      </c>
      <c r="H54" s="17">
        <v>0</v>
      </c>
      <c r="I54" s="17">
        <v>0</v>
      </c>
    </row>
    <row r="55" spans="1:9" x14ac:dyDescent="0.25">
      <c r="A55" s="16" t="s">
        <v>23</v>
      </c>
      <c r="B55" s="16" t="s">
        <v>110</v>
      </c>
      <c r="C55" s="17">
        <v>0</v>
      </c>
      <c r="D55" s="17">
        <v>0</v>
      </c>
      <c r="E55" s="17">
        <v>0</v>
      </c>
      <c r="F55" s="17">
        <v>0</v>
      </c>
      <c r="G55" s="17">
        <f>SUM(C55:D55)</f>
        <v>0</v>
      </c>
      <c r="H55" s="17">
        <v>0</v>
      </c>
      <c r="I55" s="17">
        <v>0</v>
      </c>
    </row>
    <row r="56" spans="1:9" x14ac:dyDescent="0.25">
      <c r="A56" s="16" t="s">
        <v>60</v>
      </c>
      <c r="B56" s="16" t="s">
        <v>111</v>
      </c>
      <c r="C56" s="17">
        <f>SUM(C57:C60)</f>
        <v>0</v>
      </c>
      <c r="D56" s="17">
        <f>SUM(D57:D60)</f>
        <v>0</v>
      </c>
      <c r="E56" s="17">
        <v>0</v>
      </c>
      <c r="F56" s="17">
        <v>0</v>
      </c>
      <c r="G56" s="17">
        <f>SUM(C56:D56)</f>
        <v>0</v>
      </c>
      <c r="H56" s="17">
        <v>0</v>
      </c>
      <c r="I56" s="17">
        <v>0</v>
      </c>
    </row>
    <row r="57" spans="1:9" x14ac:dyDescent="0.25">
      <c r="A57" s="16" t="s">
        <v>23</v>
      </c>
      <c r="B57" s="16" t="s">
        <v>112</v>
      </c>
      <c r="C57" s="17">
        <v>0</v>
      </c>
      <c r="D57" s="17">
        <v>0</v>
      </c>
      <c r="E57" s="17">
        <v>0</v>
      </c>
      <c r="F57" s="17">
        <v>0</v>
      </c>
      <c r="G57" s="17">
        <f>SUM(C57:D57)</f>
        <v>0</v>
      </c>
      <c r="H57" s="17">
        <v>0</v>
      </c>
      <c r="I57" s="17">
        <v>0</v>
      </c>
    </row>
    <row r="58" spans="1:9" x14ac:dyDescent="0.25">
      <c r="A58" s="16" t="s">
        <v>23</v>
      </c>
      <c r="B58" s="16" t="s">
        <v>113</v>
      </c>
      <c r="C58" s="17">
        <v>0</v>
      </c>
      <c r="D58" s="17">
        <v>0</v>
      </c>
      <c r="E58" s="17">
        <v>0</v>
      </c>
      <c r="F58" s="17">
        <v>0</v>
      </c>
      <c r="G58" s="17">
        <f>SUM(C58:D58)</f>
        <v>0</v>
      </c>
      <c r="H58" s="17">
        <v>0</v>
      </c>
      <c r="I58" s="17">
        <v>0</v>
      </c>
    </row>
    <row r="59" spans="1:9" x14ac:dyDescent="0.25">
      <c r="A59" s="16" t="s">
        <v>23</v>
      </c>
      <c r="B59" s="16" t="s">
        <v>114</v>
      </c>
      <c r="C59" s="17">
        <v>0</v>
      </c>
      <c r="D59" s="17">
        <v>0</v>
      </c>
      <c r="E59" s="17">
        <v>0</v>
      </c>
      <c r="F59" s="17">
        <v>0</v>
      </c>
      <c r="G59" s="17">
        <f>SUM(C59:D59)</f>
        <v>0</v>
      </c>
      <c r="H59" s="17">
        <v>0</v>
      </c>
      <c r="I59" s="17">
        <v>0</v>
      </c>
    </row>
    <row r="60" spans="1:9" x14ac:dyDescent="0.25">
      <c r="A60" s="16" t="s">
        <v>23</v>
      </c>
      <c r="B60" s="16" t="s">
        <v>115</v>
      </c>
      <c r="C60" s="17">
        <v>0</v>
      </c>
      <c r="D60" s="17">
        <v>0</v>
      </c>
      <c r="E60" s="17">
        <v>0</v>
      </c>
      <c r="F60" s="17">
        <v>0</v>
      </c>
      <c r="G60" s="17">
        <f>SUM(C60:D60)</f>
        <v>0</v>
      </c>
      <c r="H60" s="17">
        <v>0</v>
      </c>
      <c r="I60" s="17">
        <v>0</v>
      </c>
    </row>
    <row r="61" spans="1:9" x14ac:dyDescent="0.25">
      <c r="A61" s="16" t="s">
        <v>124</v>
      </c>
      <c r="B61" s="16" t="s">
        <v>117</v>
      </c>
      <c r="C61" s="17">
        <f>SUM(C62:C63)</f>
        <v>0</v>
      </c>
      <c r="D61" s="17">
        <f>SUM(D62:D63)</f>
        <v>0</v>
      </c>
      <c r="E61" s="17">
        <v>0</v>
      </c>
      <c r="F61" s="17">
        <v>0</v>
      </c>
      <c r="G61" s="17">
        <f>SUM(C61:D61)</f>
        <v>0</v>
      </c>
      <c r="H61" s="17">
        <v>0</v>
      </c>
      <c r="I61" s="17">
        <v>0</v>
      </c>
    </row>
    <row r="62" spans="1:9" x14ac:dyDescent="0.25">
      <c r="A62" s="16" t="s">
        <v>23</v>
      </c>
      <c r="B62" s="16" t="s">
        <v>41</v>
      </c>
      <c r="C62" s="17">
        <v>0</v>
      </c>
      <c r="D62" s="17">
        <v>0</v>
      </c>
      <c r="E62" s="17">
        <v>0</v>
      </c>
      <c r="F62" s="17">
        <v>0</v>
      </c>
      <c r="G62" s="17">
        <f>SUM(C62:D62)</f>
        <v>0</v>
      </c>
      <c r="H62" s="17">
        <v>0</v>
      </c>
      <c r="I62" s="17">
        <v>0</v>
      </c>
    </row>
    <row r="63" spans="1:9" x14ac:dyDescent="0.25">
      <c r="A63" s="16" t="s">
        <v>23</v>
      </c>
      <c r="B63" s="16" t="s">
        <v>42</v>
      </c>
      <c r="C63" s="17">
        <v>0</v>
      </c>
      <c r="D63" s="17">
        <v>0</v>
      </c>
      <c r="E63" s="17">
        <v>0</v>
      </c>
      <c r="F63" s="17">
        <v>0</v>
      </c>
      <c r="G63" s="17">
        <f>SUM(C63:D63)</f>
        <v>0</v>
      </c>
      <c r="H63" s="17">
        <v>0</v>
      </c>
      <c r="I63" s="17">
        <v>0</v>
      </c>
    </row>
    <row r="64" spans="1:9" x14ac:dyDescent="0.25">
      <c r="A64" s="18" t="s">
        <v>23</v>
      </c>
      <c r="B64" s="19" t="s">
        <v>61</v>
      </c>
      <c r="C64" s="20">
        <f>SUM(C40,C37,C34,C10,C6)</f>
        <v>161.48999999999998</v>
      </c>
      <c r="D64" s="20">
        <f>SUM(D40,D37,D34,D10,D6)</f>
        <v>6287.43</v>
      </c>
      <c r="E64" s="20">
        <v>0</v>
      </c>
      <c r="F64" s="20">
        <v>0</v>
      </c>
      <c r="G64" s="20">
        <f>SUM(C64:D64)</f>
        <v>6448.92</v>
      </c>
      <c r="H64" s="20">
        <v>0</v>
      </c>
      <c r="I64" s="20">
        <v>0</v>
      </c>
    </row>
    <row r="65" spans="1:9" x14ac:dyDescent="0.25">
      <c r="A65" s="13" t="s">
        <v>62</v>
      </c>
      <c r="B65" s="13" t="s">
        <v>63</v>
      </c>
      <c r="C65" s="15">
        <f>SUM(C66:C67)</f>
        <v>0</v>
      </c>
      <c r="D65" s="15">
        <f>SUM(D66:D67)</f>
        <v>0</v>
      </c>
      <c r="E65" s="15">
        <v>0</v>
      </c>
      <c r="F65" s="15">
        <v>0</v>
      </c>
      <c r="G65" s="15">
        <f>SUM(C65,D65)</f>
        <v>0</v>
      </c>
      <c r="H65" s="15">
        <v>0</v>
      </c>
      <c r="I65" s="15">
        <v>0</v>
      </c>
    </row>
    <row r="66" spans="1:9" x14ac:dyDescent="0.25">
      <c r="A66" s="16" t="s">
        <v>64</v>
      </c>
      <c r="B66" s="16" t="s">
        <v>125</v>
      </c>
      <c r="C66" s="17">
        <v>0</v>
      </c>
      <c r="D66" s="17">
        <v>0</v>
      </c>
      <c r="E66" s="17">
        <v>0</v>
      </c>
      <c r="F66" s="17">
        <v>0</v>
      </c>
      <c r="G66" s="17">
        <f>SUM(C66:D66)</f>
        <v>0</v>
      </c>
      <c r="H66" s="17">
        <v>0</v>
      </c>
      <c r="I66" s="17">
        <v>0</v>
      </c>
    </row>
    <row r="67" spans="1:9" x14ac:dyDescent="0.25">
      <c r="A67" s="16" t="s">
        <v>66</v>
      </c>
      <c r="B67" s="16" t="s">
        <v>126</v>
      </c>
      <c r="C67" s="17">
        <v>0</v>
      </c>
      <c r="D67" s="17">
        <v>0</v>
      </c>
      <c r="E67" s="17">
        <v>0</v>
      </c>
      <c r="F67" s="17">
        <v>0</v>
      </c>
      <c r="G67" s="17">
        <f>SUM(C67:D67)</f>
        <v>0</v>
      </c>
      <c r="H67" s="17">
        <v>0</v>
      </c>
      <c r="I67" s="17">
        <v>0</v>
      </c>
    </row>
    <row r="68" spans="1:9" x14ac:dyDescent="0.25">
      <c r="A68" s="21" t="s">
        <v>68</v>
      </c>
      <c r="B68" s="21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 x14ac:dyDescent="0.25">
      <c r="A69" s="22" t="s">
        <v>23</v>
      </c>
      <c r="B69" s="23" t="s">
        <v>70</v>
      </c>
      <c r="C69" s="20">
        <f>SUM(C64,C65,C68)</f>
        <v>161.48999999999998</v>
      </c>
      <c r="D69" s="20">
        <f>SUM(D64,D65,D68)</f>
        <v>6287.43</v>
      </c>
      <c r="E69" s="20">
        <v>0</v>
      </c>
      <c r="F69" s="20">
        <v>0</v>
      </c>
      <c r="G69" s="20">
        <f>SUM(C69:D69)</f>
        <v>6448.92</v>
      </c>
      <c r="H69" s="20">
        <v>0</v>
      </c>
      <c r="I69" s="20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773F-55C0-482B-99C2-35115CCD6272}">
  <dimension ref="A1:J406"/>
  <sheetViews>
    <sheetView workbookViewId="0">
      <selection activeCell="E9" sqref="E9"/>
    </sheetView>
  </sheetViews>
  <sheetFormatPr baseColWidth="10" defaultColWidth="8.85546875" defaultRowHeight="15" x14ac:dyDescent="0.25"/>
  <cols>
    <col min="1" max="1" width="32.7109375" style="11" customWidth="1"/>
    <col min="2" max="10" width="19.28515625" style="11" customWidth="1"/>
    <col min="11" max="16384" width="8.85546875" style="11"/>
  </cols>
  <sheetData>
    <row r="1" spans="1:10" s="4" customFormat="1" ht="39.75" customHeight="1" thickBot="1" x14ac:dyDescent="0.3">
      <c r="A1" s="1" t="s">
        <v>178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32" t="s">
        <v>177</v>
      </c>
      <c r="B5" s="31" t="s">
        <v>176</v>
      </c>
      <c r="C5" s="30"/>
      <c r="D5" s="30"/>
      <c r="E5" s="30"/>
      <c r="F5" s="30"/>
      <c r="G5" s="30"/>
      <c r="H5" s="30"/>
      <c r="I5" s="30"/>
      <c r="J5" s="29"/>
    </row>
    <row r="6" spans="1:10" ht="15.75" thickBot="1" x14ac:dyDescent="0.3">
      <c r="A6" s="28"/>
      <c r="B6" s="12" t="s">
        <v>175</v>
      </c>
      <c r="C6" s="12" t="s">
        <v>174</v>
      </c>
      <c r="D6" s="12" t="s">
        <v>173</v>
      </c>
      <c r="E6" s="12" t="s">
        <v>172</v>
      </c>
      <c r="F6" s="12" t="s">
        <v>171</v>
      </c>
      <c r="G6" s="12" t="s">
        <v>170</v>
      </c>
      <c r="H6" s="12" t="s">
        <v>169</v>
      </c>
      <c r="I6" s="12" t="s">
        <v>168</v>
      </c>
      <c r="J6" s="12" t="s">
        <v>167</v>
      </c>
    </row>
    <row r="7" spans="1:10" x14ac:dyDescent="0.25">
      <c r="A7" s="26" t="s">
        <v>166</v>
      </c>
      <c r="B7" s="27">
        <v>1137.83</v>
      </c>
      <c r="C7" s="17">
        <v>557.36</v>
      </c>
      <c r="D7" s="17">
        <v>0.24</v>
      </c>
      <c r="E7" s="17">
        <v>0</v>
      </c>
      <c r="F7" s="17">
        <v>37.630000000000003</v>
      </c>
      <c r="G7" s="17">
        <v>0</v>
      </c>
      <c r="H7" s="17">
        <v>0</v>
      </c>
      <c r="I7" s="17">
        <v>0</v>
      </c>
      <c r="J7" s="17">
        <f>SUM(B7:I7)</f>
        <v>1733.0600000000002</v>
      </c>
    </row>
    <row r="8" spans="1:10" x14ac:dyDescent="0.25">
      <c r="A8" s="26" t="s">
        <v>165</v>
      </c>
      <c r="B8" s="27">
        <v>235.59</v>
      </c>
      <c r="C8" s="17">
        <v>13.32</v>
      </c>
      <c r="D8" s="17">
        <v>0.09</v>
      </c>
      <c r="E8" s="17">
        <v>20.149999999999999</v>
      </c>
      <c r="F8" s="17">
        <v>0</v>
      </c>
      <c r="G8" s="17">
        <v>0</v>
      </c>
      <c r="H8" s="17">
        <v>0</v>
      </c>
      <c r="I8" s="17">
        <v>0</v>
      </c>
      <c r="J8" s="17">
        <f>SUM(B8:I8)</f>
        <v>269.14999999999998</v>
      </c>
    </row>
    <row r="9" spans="1:10" x14ac:dyDescent="0.25">
      <c r="A9" s="26" t="s">
        <v>164</v>
      </c>
      <c r="B9" s="27">
        <v>4025.15</v>
      </c>
      <c r="C9" s="17">
        <v>69.47</v>
      </c>
      <c r="D9" s="17">
        <v>0.23</v>
      </c>
      <c r="E9" s="17">
        <v>18.2</v>
      </c>
      <c r="F9" s="17">
        <v>1.47</v>
      </c>
      <c r="G9" s="17">
        <v>0</v>
      </c>
      <c r="H9" s="17">
        <v>0</v>
      </c>
      <c r="I9" s="17">
        <v>0</v>
      </c>
      <c r="J9" s="17">
        <f>SUM(B9:I9)</f>
        <v>4114.5200000000004</v>
      </c>
    </row>
    <row r="10" spans="1:10" x14ac:dyDescent="0.25">
      <c r="A10" s="26" t="s">
        <v>163</v>
      </c>
      <c r="B10" s="17">
        <v>0</v>
      </c>
      <c r="C10" s="17">
        <v>0</v>
      </c>
      <c r="D10" s="17">
        <v>0</v>
      </c>
      <c r="E10" s="17">
        <v>0</v>
      </c>
      <c r="F10" s="17">
        <v>931.22</v>
      </c>
      <c r="G10" s="17">
        <v>0</v>
      </c>
      <c r="H10" s="17">
        <v>0</v>
      </c>
      <c r="I10" s="17">
        <v>0</v>
      </c>
      <c r="J10" s="17">
        <f>SUM(B10:I10)</f>
        <v>931.22</v>
      </c>
    </row>
    <row r="11" spans="1:10" x14ac:dyDescent="0.25">
      <c r="A11" s="26"/>
      <c r="B11" s="17"/>
      <c r="C11" s="17"/>
      <c r="D11" s="17"/>
      <c r="E11" s="17"/>
      <c r="F11" s="17"/>
      <c r="G11" s="17"/>
      <c r="H11" s="17"/>
      <c r="I11" s="17"/>
      <c r="J11" s="17"/>
    </row>
    <row r="12" spans="1:10" x14ac:dyDescent="0.25">
      <c r="A12" s="26"/>
      <c r="B12" s="17"/>
      <c r="C12" s="17"/>
      <c r="D12" s="17"/>
      <c r="E12" s="17"/>
      <c r="F12" s="17"/>
      <c r="G12" s="17"/>
      <c r="H12" s="17"/>
      <c r="I12" s="17"/>
      <c r="J12" s="17"/>
    </row>
    <row r="13" spans="1:10" x14ac:dyDescent="0.25">
      <c r="A13" s="26"/>
      <c r="B13" s="17"/>
      <c r="C13" s="17"/>
      <c r="D13" s="17"/>
      <c r="E13" s="17"/>
      <c r="F13" s="17"/>
      <c r="G13" s="17"/>
      <c r="H13" s="17"/>
      <c r="I13" s="17"/>
      <c r="J13" s="17"/>
    </row>
    <row r="14" spans="1:10" x14ac:dyDescent="0.25">
      <c r="A14" s="26"/>
      <c r="B14" s="17"/>
      <c r="C14" s="17"/>
      <c r="D14" s="17"/>
      <c r="E14" s="17"/>
      <c r="F14" s="17"/>
      <c r="G14" s="17"/>
      <c r="H14" s="17"/>
      <c r="I14" s="17"/>
      <c r="J14" s="17"/>
    </row>
    <row r="15" spans="1:10" x14ac:dyDescent="0.25">
      <c r="A15" s="26"/>
      <c r="B15" s="17"/>
      <c r="C15" s="17"/>
      <c r="D15" s="17"/>
      <c r="E15" s="17"/>
      <c r="F15" s="17"/>
      <c r="G15" s="17"/>
      <c r="H15" s="17"/>
      <c r="I15" s="17"/>
      <c r="J15" s="17"/>
    </row>
    <row r="16" spans="1:10" x14ac:dyDescent="0.25">
      <c r="A16" s="26"/>
      <c r="B16" s="17"/>
      <c r="C16" s="17"/>
      <c r="D16" s="17"/>
      <c r="E16" s="17"/>
      <c r="F16" s="17"/>
      <c r="G16" s="17"/>
      <c r="H16" s="17"/>
      <c r="I16" s="17"/>
      <c r="J16" s="17"/>
    </row>
    <row r="17" spans="1:10" x14ac:dyDescent="0.25">
      <c r="A17" s="26"/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26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26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26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26"/>
      <c r="B21" s="17"/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26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 s="26"/>
      <c r="B23" s="17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26"/>
      <c r="B24" s="17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 s="26"/>
      <c r="B25" s="17"/>
      <c r="C25" s="17"/>
      <c r="D25" s="17"/>
      <c r="E25" s="17"/>
      <c r="F25" s="17"/>
      <c r="G25" s="17"/>
      <c r="H25" s="17"/>
      <c r="I25" s="17"/>
      <c r="J25" s="17"/>
    </row>
    <row r="26" spans="1:10" x14ac:dyDescent="0.25">
      <c r="A26" s="26"/>
      <c r="B26" s="17"/>
      <c r="C26" s="17"/>
      <c r="D26" s="17"/>
      <c r="E26" s="17"/>
      <c r="F26" s="17"/>
      <c r="G26" s="17"/>
      <c r="H26" s="17"/>
      <c r="I26" s="17"/>
      <c r="J26" s="17"/>
    </row>
    <row r="27" spans="1:10" x14ac:dyDescent="0.25">
      <c r="A27" s="26"/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A28" s="26"/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A29" s="26"/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26"/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5">
      <c r="A31" s="26"/>
      <c r="B31" s="17"/>
      <c r="C31" s="17"/>
      <c r="D31" s="17"/>
      <c r="E31" s="17"/>
      <c r="F31" s="17"/>
      <c r="G31" s="17"/>
      <c r="H31" s="17"/>
      <c r="I31" s="17"/>
      <c r="J31" s="17"/>
    </row>
    <row r="32" spans="1:10" x14ac:dyDescent="0.25">
      <c r="A32" s="26"/>
      <c r="B32" s="17"/>
      <c r="C32" s="17"/>
      <c r="D32" s="17"/>
      <c r="E32" s="17"/>
      <c r="F32" s="17"/>
      <c r="G32" s="17"/>
      <c r="H32" s="17"/>
      <c r="I32" s="17"/>
      <c r="J32" s="17"/>
    </row>
    <row r="33" spans="1:10" x14ac:dyDescent="0.25">
      <c r="A33" s="26"/>
      <c r="B33" s="17"/>
      <c r="C33" s="17"/>
      <c r="D33" s="17"/>
      <c r="E33" s="17"/>
      <c r="F33" s="17"/>
      <c r="G33" s="17"/>
      <c r="H33" s="17"/>
      <c r="I33" s="17"/>
      <c r="J33" s="17"/>
    </row>
    <row r="34" spans="1:10" x14ac:dyDescent="0.25">
      <c r="A34" s="26"/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A35" s="26"/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26"/>
      <c r="B36" s="17"/>
      <c r="C36" s="17"/>
      <c r="D36" s="17"/>
      <c r="E36" s="17"/>
      <c r="F36" s="17"/>
      <c r="G36" s="17"/>
      <c r="H36" s="17"/>
      <c r="I36" s="17"/>
      <c r="J36" s="17"/>
    </row>
    <row r="37" spans="1:10" x14ac:dyDescent="0.25">
      <c r="A37" s="26"/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25">
      <c r="A38" s="26"/>
      <c r="B38" s="17"/>
      <c r="C38" s="17"/>
      <c r="D38" s="17"/>
      <c r="E38" s="17"/>
      <c r="F38" s="17"/>
      <c r="G38" s="17"/>
      <c r="H38" s="17"/>
      <c r="I38" s="17"/>
      <c r="J38" s="17"/>
    </row>
    <row r="39" spans="1:10" x14ac:dyDescent="0.25">
      <c r="A39" s="26"/>
      <c r="B39" s="17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26"/>
      <c r="B40" s="17"/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A41" s="26"/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6"/>
      <c r="B42" s="17"/>
      <c r="C42" s="17"/>
      <c r="D42" s="17"/>
      <c r="E42" s="17"/>
      <c r="F42" s="17"/>
      <c r="G42" s="17"/>
      <c r="H42" s="17"/>
      <c r="I42" s="17"/>
      <c r="J42" s="17"/>
    </row>
    <row r="43" spans="1:10" x14ac:dyDescent="0.25">
      <c r="A43" s="26"/>
      <c r="B43" s="17"/>
      <c r="C43" s="17"/>
      <c r="D43" s="17"/>
      <c r="E43" s="17"/>
      <c r="F43" s="17"/>
      <c r="G43" s="17"/>
      <c r="H43" s="17"/>
      <c r="I43" s="17"/>
      <c r="J43" s="17"/>
    </row>
    <row r="44" spans="1:10" x14ac:dyDescent="0.25">
      <c r="A44" s="26"/>
      <c r="B44" s="17"/>
      <c r="C44" s="17"/>
      <c r="D44" s="17"/>
      <c r="E44" s="17"/>
      <c r="F44" s="17"/>
      <c r="G44" s="17"/>
      <c r="H44" s="17"/>
      <c r="I44" s="17"/>
      <c r="J44" s="17"/>
    </row>
    <row r="45" spans="1:10" x14ac:dyDescent="0.25">
      <c r="A45" s="26"/>
      <c r="B45" s="17"/>
      <c r="C45" s="17"/>
      <c r="D45" s="17"/>
      <c r="E45" s="17"/>
      <c r="F45" s="17"/>
      <c r="G45" s="17"/>
      <c r="H45" s="17"/>
      <c r="I45" s="17"/>
      <c r="J45" s="17"/>
    </row>
    <row r="46" spans="1:10" x14ac:dyDescent="0.25">
      <c r="A46" s="26"/>
      <c r="B46" s="17"/>
      <c r="C46" s="17"/>
      <c r="D46" s="17"/>
      <c r="E46" s="17"/>
      <c r="F46" s="17"/>
      <c r="G46" s="17"/>
      <c r="H46" s="17"/>
      <c r="I46" s="17"/>
      <c r="J46" s="17"/>
    </row>
    <row r="47" spans="1:10" x14ac:dyDescent="0.25">
      <c r="A47" s="26"/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25">
      <c r="A48" s="26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26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5">
      <c r="A50" s="26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5">
      <c r="A51" s="26"/>
      <c r="B51" s="17"/>
      <c r="C51" s="17"/>
      <c r="D51" s="17"/>
      <c r="E51" s="17"/>
      <c r="F51" s="17"/>
      <c r="G51" s="17"/>
      <c r="H51" s="17"/>
      <c r="I51" s="17"/>
      <c r="J51" s="17"/>
    </row>
    <row r="52" spans="1:10" x14ac:dyDescent="0.25">
      <c r="A52" s="26"/>
      <c r="B52" s="17"/>
      <c r="C52" s="17"/>
      <c r="D52" s="17"/>
      <c r="E52" s="17"/>
      <c r="F52" s="17"/>
      <c r="G52" s="17"/>
      <c r="H52" s="17"/>
      <c r="I52" s="17"/>
      <c r="J52" s="17"/>
    </row>
    <row r="53" spans="1:10" x14ac:dyDescent="0.25">
      <c r="A53" s="26"/>
      <c r="B53" s="17"/>
      <c r="C53" s="17"/>
      <c r="D53" s="17"/>
      <c r="E53" s="17"/>
      <c r="F53" s="17"/>
      <c r="G53" s="17"/>
      <c r="H53" s="17"/>
      <c r="I53" s="17"/>
      <c r="J53" s="17"/>
    </row>
    <row r="54" spans="1:10" x14ac:dyDescent="0.25">
      <c r="A54" s="26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5">
      <c r="A55" s="26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5">
      <c r="A56" s="26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25">
      <c r="A57" s="26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25">
      <c r="A58" s="26"/>
      <c r="B58" s="17"/>
      <c r="C58" s="17"/>
      <c r="D58" s="17"/>
      <c r="E58" s="17"/>
      <c r="F58" s="17"/>
      <c r="G58" s="17"/>
      <c r="H58" s="17"/>
      <c r="I58" s="17"/>
      <c r="J58" s="17"/>
    </row>
    <row r="59" spans="1:10" x14ac:dyDescent="0.25">
      <c r="A59" s="26"/>
      <c r="B59" s="17"/>
      <c r="C59" s="17"/>
      <c r="D59" s="17"/>
      <c r="E59" s="17"/>
      <c r="F59" s="17"/>
      <c r="G59" s="17"/>
      <c r="H59" s="17"/>
      <c r="I59" s="17"/>
      <c r="J59" s="17"/>
    </row>
    <row r="60" spans="1:10" x14ac:dyDescent="0.25">
      <c r="A60" s="26"/>
      <c r="B60" s="17"/>
      <c r="C60" s="17"/>
      <c r="D60" s="17"/>
      <c r="E60" s="17"/>
      <c r="F60" s="17"/>
      <c r="G60" s="17"/>
      <c r="H60" s="17"/>
      <c r="I60" s="17"/>
      <c r="J60" s="17"/>
    </row>
    <row r="61" spans="1:10" x14ac:dyDescent="0.25">
      <c r="A61" s="26"/>
      <c r="B61" s="17"/>
      <c r="C61" s="17"/>
      <c r="D61" s="17"/>
      <c r="E61" s="17"/>
      <c r="F61" s="17"/>
      <c r="G61" s="17"/>
      <c r="H61" s="17"/>
      <c r="I61" s="17"/>
      <c r="J61" s="17"/>
    </row>
    <row r="62" spans="1:10" x14ac:dyDescent="0.25">
      <c r="A62" s="26"/>
      <c r="B62" s="17"/>
      <c r="C62" s="17"/>
      <c r="D62" s="17"/>
      <c r="E62" s="17"/>
      <c r="F62" s="17"/>
      <c r="G62" s="17"/>
      <c r="H62" s="17"/>
      <c r="I62" s="17"/>
      <c r="J62" s="17"/>
    </row>
    <row r="63" spans="1:10" x14ac:dyDescent="0.25">
      <c r="A63" s="26"/>
      <c r="B63" s="17"/>
      <c r="C63" s="17"/>
      <c r="D63" s="17"/>
      <c r="E63" s="17"/>
      <c r="F63" s="17"/>
      <c r="G63" s="17"/>
      <c r="H63" s="17"/>
      <c r="I63" s="17"/>
      <c r="J63" s="17"/>
    </row>
    <row r="64" spans="1:10" x14ac:dyDescent="0.25">
      <c r="A64" s="26"/>
      <c r="B64" s="17"/>
      <c r="C64" s="17"/>
      <c r="D64" s="17"/>
      <c r="E64" s="17"/>
      <c r="F64" s="17"/>
      <c r="G64" s="17"/>
      <c r="H64" s="17"/>
      <c r="I64" s="17"/>
      <c r="J64" s="17"/>
    </row>
    <row r="65" spans="1:10" x14ac:dyDescent="0.25">
      <c r="A65" s="26"/>
      <c r="B65" s="17"/>
      <c r="C65" s="17"/>
      <c r="D65" s="17"/>
      <c r="E65" s="17"/>
      <c r="F65" s="17"/>
      <c r="G65" s="17"/>
      <c r="H65" s="17"/>
      <c r="I65" s="17"/>
      <c r="J65" s="17"/>
    </row>
    <row r="66" spans="1:10" x14ac:dyDescent="0.25">
      <c r="A66" s="26"/>
      <c r="B66" s="17"/>
      <c r="C66" s="17"/>
      <c r="D66" s="17"/>
      <c r="E66" s="17"/>
      <c r="F66" s="17"/>
      <c r="G66" s="17"/>
      <c r="H66" s="17"/>
      <c r="I66" s="17"/>
      <c r="J66" s="17"/>
    </row>
    <row r="67" spans="1:10" x14ac:dyDescent="0.25">
      <c r="A67" s="26"/>
      <c r="B67" s="17"/>
      <c r="C67" s="17"/>
      <c r="D67" s="17"/>
      <c r="E67" s="17"/>
      <c r="F67" s="17"/>
      <c r="G67" s="17"/>
      <c r="H67" s="17"/>
      <c r="I67" s="17"/>
      <c r="J67" s="17"/>
    </row>
    <row r="68" spans="1:10" x14ac:dyDescent="0.25">
      <c r="A68" s="26"/>
      <c r="B68" s="17"/>
      <c r="C68" s="17"/>
      <c r="D68" s="17"/>
      <c r="E68" s="17"/>
      <c r="F68" s="17"/>
      <c r="G68" s="17"/>
      <c r="H68" s="17"/>
      <c r="I68" s="17"/>
      <c r="J68" s="17"/>
    </row>
    <row r="69" spans="1:10" x14ac:dyDescent="0.25">
      <c r="A69" s="26"/>
      <c r="B69" s="17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A70" s="26"/>
      <c r="B70" s="17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26"/>
      <c r="B71" s="17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A72" s="26"/>
      <c r="B72" s="17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26"/>
      <c r="B73" s="17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26"/>
      <c r="B74" s="17"/>
      <c r="C74" s="17"/>
      <c r="D74" s="17"/>
      <c r="E74" s="17"/>
      <c r="F74" s="17"/>
      <c r="G74" s="17"/>
      <c r="H74" s="17"/>
      <c r="I74" s="17"/>
      <c r="J74" s="17"/>
    </row>
    <row r="75" spans="1:10" x14ac:dyDescent="0.25">
      <c r="A75" s="26"/>
      <c r="B75" s="17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26"/>
      <c r="B76" s="17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26"/>
      <c r="B77" s="17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26"/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6"/>
      <c r="B79" s="17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26"/>
      <c r="B80" s="17"/>
      <c r="C80" s="17"/>
      <c r="D80" s="17"/>
      <c r="E80" s="17"/>
      <c r="F80" s="17"/>
      <c r="G80" s="17"/>
      <c r="H80" s="17"/>
      <c r="I80" s="17"/>
      <c r="J80" s="17"/>
    </row>
    <row r="81" spans="1:10" x14ac:dyDescent="0.25">
      <c r="A81" s="26"/>
      <c r="B81" s="17"/>
      <c r="C81" s="17"/>
      <c r="D81" s="17"/>
      <c r="E81" s="17"/>
      <c r="F81" s="17"/>
      <c r="G81" s="17"/>
      <c r="H81" s="17"/>
      <c r="I81" s="17"/>
      <c r="J81" s="17"/>
    </row>
    <row r="82" spans="1:10" x14ac:dyDescent="0.25">
      <c r="A82" s="26"/>
      <c r="B82" s="17"/>
      <c r="C82" s="17"/>
      <c r="D82" s="17"/>
      <c r="E82" s="17"/>
      <c r="F82" s="17"/>
      <c r="G82" s="17"/>
      <c r="H82" s="17"/>
      <c r="I82" s="17"/>
      <c r="J82" s="17"/>
    </row>
    <row r="83" spans="1:10" x14ac:dyDescent="0.25">
      <c r="A83" s="26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5">
      <c r="A84" s="26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26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26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26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26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26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26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26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A92" s="26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A93" s="26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5">
      <c r="A94" s="26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5">
      <c r="A95" s="26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A96" s="26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26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26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26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26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26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26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26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26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5">
      <c r="A105" s="2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5">
      <c r="A106" s="26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5">
      <c r="A107" s="26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A108" s="26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A109" s="26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A110" s="26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5">
      <c r="A111" s="26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25">
      <c r="A112" s="26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5">
      <c r="A113" s="26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5">
      <c r="A114" s="26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5">
      <c r="A115" s="26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26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25">
      <c r="A117" s="26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5">
      <c r="A118" s="26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26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25">
      <c r="A120" s="26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5">
      <c r="A121" s="26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x14ac:dyDescent="0.25">
      <c r="A122" s="26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x14ac:dyDescent="0.25">
      <c r="A123" s="26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25">
      <c r="A124" s="26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x14ac:dyDescent="0.25">
      <c r="A125" s="26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x14ac:dyDescent="0.25">
      <c r="A126" s="26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x14ac:dyDescent="0.25">
      <c r="A127" s="26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x14ac:dyDescent="0.25">
      <c r="A128" s="26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25">
      <c r="A129" s="26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25">
      <c r="A130" s="26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25">
      <c r="A131" s="26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x14ac:dyDescent="0.25">
      <c r="A132" s="26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x14ac:dyDescent="0.25">
      <c r="A133" s="26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x14ac:dyDescent="0.25">
      <c r="A134" s="26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x14ac:dyDescent="0.25">
      <c r="A135" s="26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x14ac:dyDescent="0.25">
      <c r="A136" s="26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x14ac:dyDescent="0.25">
      <c r="A137" s="26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x14ac:dyDescent="0.25">
      <c r="A138" s="26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x14ac:dyDescent="0.25">
      <c r="A139" s="26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x14ac:dyDescent="0.25">
      <c r="A140" s="26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x14ac:dyDescent="0.25">
      <c r="A141" s="26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x14ac:dyDescent="0.25">
      <c r="A142" s="26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x14ac:dyDescent="0.25">
      <c r="A143" s="26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x14ac:dyDescent="0.25">
      <c r="A144" s="26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x14ac:dyDescent="0.25">
      <c r="A145" s="26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x14ac:dyDescent="0.25">
      <c r="A146" s="26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x14ac:dyDescent="0.25">
      <c r="A147" s="26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x14ac:dyDescent="0.25">
      <c r="A148" s="26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x14ac:dyDescent="0.25">
      <c r="A149" s="26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x14ac:dyDescent="0.25">
      <c r="A150" s="26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x14ac:dyDescent="0.25">
      <c r="A151" s="26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x14ac:dyDescent="0.25">
      <c r="A152" s="26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x14ac:dyDescent="0.25">
      <c r="A153" s="26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x14ac:dyDescent="0.25">
      <c r="A154" s="26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x14ac:dyDescent="0.25">
      <c r="A155" s="26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x14ac:dyDescent="0.25">
      <c r="A156" s="26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x14ac:dyDescent="0.25">
      <c r="A157" s="26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x14ac:dyDescent="0.25">
      <c r="A158" s="26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x14ac:dyDescent="0.25">
      <c r="A159" s="26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x14ac:dyDescent="0.25">
      <c r="A160" s="26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x14ac:dyDescent="0.25">
      <c r="A161" s="26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x14ac:dyDescent="0.25">
      <c r="A162" s="26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x14ac:dyDescent="0.25">
      <c r="A163" s="26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x14ac:dyDescent="0.25">
      <c r="A164" s="26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x14ac:dyDescent="0.25">
      <c r="A165" s="26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x14ac:dyDescent="0.25">
      <c r="A166" s="26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x14ac:dyDescent="0.25">
      <c r="A167" s="26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x14ac:dyDescent="0.25">
      <c r="A168" s="26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x14ac:dyDescent="0.25">
      <c r="A169" s="26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x14ac:dyDescent="0.25">
      <c r="A170" s="26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x14ac:dyDescent="0.25">
      <c r="A171" s="26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x14ac:dyDescent="0.25">
      <c r="A172" s="26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x14ac:dyDescent="0.25">
      <c r="A173" s="26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x14ac:dyDescent="0.25">
      <c r="A174" s="26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x14ac:dyDescent="0.25">
      <c r="A175" s="26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x14ac:dyDescent="0.25">
      <c r="A176" s="26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x14ac:dyDescent="0.25">
      <c r="A177" s="26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x14ac:dyDescent="0.25">
      <c r="A178" s="26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x14ac:dyDescent="0.25">
      <c r="A179" s="26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x14ac:dyDescent="0.25">
      <c r="A180" s="26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x14ac:dyDescent="0.25">
      <c r="A181" s="26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x14ac:dyDescent="0.25">
      <c r="A182" s="26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x14ac:dyDescent="0.25">
      <c r="A183" s="26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x14ac:dyDescent="0.25">
      <c r="A184" s="26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x14ac:dyDescent="0.25">
      <c r="A185" s="26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x14ac:dyDescent="0.25">
      <c r="A186" s="26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x14ac:dyDescent="0.25">
      <c r="A187" s="26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x14ac:dyDescent="0.25">
      <c r="A188" s="26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x14ac:dyDescent="0.25">
      <c r="A189" s="26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x14ac:dyDescent="0.25">
      <c r="A190" s="26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x14ac:dyDescent="0.25">
      <c r="A191" s="26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x14ac:dyDescent="0.25">
      <c r="A192" s="26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x14ac:dyDescent="0.25">
      <c r="A193" s="26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x14ac:dyDescent="0.25">
      <c r="A194" s="26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x14ac:dyDescent="0.25">
      <c r="A195" s="26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x14ac:dyDescent="0.25">
      <c r="A196" s="26"/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x14ac:dyDescent="0.25">
      <c r="A197" s="26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x14ac:dyDescent="0.25">
      <c r="A198" s="26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 x14ac:dyDescent="0.25">
      <c r="A199" s="26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x14ac:dyDescent="0.25">
      <c r="A200" s="26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x14ac:dyDescent="0.25">
      <c r="A201" s="26"/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x14ac:dyDescent="0.25">
      <c r="A202" s="26"/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1:10" x14ac:dyDescent="0.25">
      <c r="A203" s="26"/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1:10" x14ac:dyDescent="0.25">
      <c r="A204" s="26"/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25">
      <c r="A205" s="26"/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1:10" x14ac:dyDescent="0.25">
      <c r="A206" s="26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0" x14ac:dyDescent="0.25">
      <c r="A207" s="26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x14ac:dyDescent="0.25">
      <c r="A208" s="26"/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1:10" x14ac:dyDescent="0.25">
      <c r="A209" s="26"/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1:10" x14ac:dyDescent="0.25">
      <c r="A210" s="26"/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1:10" x14ac:dyDescent="0.25">
      <c r="A211" s="26"/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x14ac:dyDescent="0.25">
      <c r="A212" s="26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0" x14ac:dyDescent="0.25">
      <c r="A213" s="26"/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1:10" x14ac:dyDescent="0.25">
      <c r="A214" s="26"/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1:10" x14ac:dyDescent="0.25">
      <c r="A215" s="26"/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1:10" x14ac:dyDescent="0.25">
      <c r="A216" s="26"/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x14ac:dyDescent="0.25">
      <c r="A217" s="26"/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1:10" x14ac:dyDescent="0.25">
      <c r="A218" s="26"/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1:10" x14ac:dyDescent="0.25">
      <c r="A219" s="26"/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1:10" x14ac:dyDescent="0.25">
      <c r="A220" s="26"/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x14ac:dyDescent="0.25">
      <c r="A221" s="26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0" x14ac:dyDescent="0.25">
      <c r="A222" s="26"/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1:10" x14ac:dyDescent="0.25">
      <c r="A223" s="26"/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1:10" x14ac:dyDescent="0.25">
      <c r="A224" s="26"/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1:10" x14ac:dyDescent="0.25">
      <c r="A225" s="26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x14ac:dyDescent="0.25">
      <c r="A226" s="26"/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1:10" x14ac:dyDescent="0.25">
      <c r="A227" s="26"/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1:10" x14ac:dyDescent="0.25">
      <c r="A228" s="26"/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1:10" x14ac:dyDescent="0.25">
      <c r="A229" s="26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x14ac:dyDescent="0.25">
      <c r="A230" s="26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1:10" x14ac:dyDescent="0.25">
      <c r="A231" s="26"/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1:10" x14ac:dyDescent="0.25">
      <c r="A232" s="26"/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1:10" x14ac:dyDescent="0.25">
      <c r="A233" s="26"/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x14ac:dyDescent="0.25">
      <c r="A234" s="26"/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1:10" x14ac:dyDescent="0.25">
      <c r="A235" s="26"/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1:10" x14ac:dyDescent="0.25">
      <c r="A236" s="26"/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1:10" x14ac:dyDescent="0.25">
      <c r="A237" s="26"/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1:10" x14ac:dyDescent="0.25">
      <c r="A238" s="26"/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x14ac:dyDescent="0.25">
      <c r="A239" s="26"/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1:10" x14ac:dyDescent="0.25">
      <c r="A240" s="26"/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1:10" x14ac:dyDescent="0.25">
      <c r="A241" s="26"/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1:10" x14ac:dyDescent="0.25">
      <c r="A242" s="26"/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1:10" x14ac:dyDescent="0.25">
      <c r="A243" s="26"/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x14ac:dyDescent="0.25">
      <c r="A244" s="26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0" x14ac:dyDescent="0.25">
      <c r="A245" s="26"/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1:10" x14ac:dyDescent="0.25">
      <c r="A246" s="26"/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x14ac:dyDescent="0.25">
      <c r="A247" s="26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x14ac:dyDescent="0.25">
      <c r="A248" s="26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x14ac:dyDescent="0.25">
      <c r="A249" s="26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x14ac:dyDescent="0.25">
      <c r="A250" s="26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x14ac:dyDescent="0.25">
      <c r="A251" s="26"/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x14ac:dyDescent="0.25">
      <c r="A252" s="26"/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1:10" x14ac:dyDescent="0.25">
      <c r="A253" s="26"/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1:10" x14ac:dyDescent="0.25">
      <c r="A254" s="26"/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1:10" x14ac:dyDescent="0.25">
      <c r="A255" s="26"/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1:10" x14ac:dyDescent="0.25">
      <c r="A256" s="26"/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1:10" x14ac:dyDescent="0.25">
      <c r="A257" s="26"/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x14ac:dyDescent="0.25">
      <c r="A258" s="26"/>
      <c r="B258" s="17"/>
      <c r="C258" s="17"/>
      <c r="D258" s="17"/>
      <c r="E258" s="17"/>
      <c r="F258" s="17"/>
      <c r="G258" s="17"/>
      <c r="H258" s="17"/>
      <c r="I258" s="17"/>
      <c r="J258" s="17"/>
    </row>
    <row r="259" spans="1:10" x14ac:dyDescent="0.25">
      <c r="A259" s="26"/>
      <c r="B259" s="17"/>
      <c r="C259" s="17"/>
      <c r="D259" s="17"/>
      <c r="E259" s="17"/>
      <c r="F259" s="17"/>
      <c r="G259" s="17"/>
      <c r="H259" s="17"/>
      <c r="I259" s="17"/>
      <c r="J259" s="17"/>
    </row>
    <row r="260" spans="1:10" x14ac:dyDescent="0.25">
      <c r="A260" s="26"/>
      <c r="B260" s="17"/>
      <c r="C260" s="17"/>
      <c r="D260" s="17"/>
      <c r="E260" s="17"/>
      <c r="F260" s="17"/>
      <c r="G260" s="17"/>
      <c r="H260" s="17"/>
      <c r="I260" s="17"/>
      <c r="J260" s="17"/>
    </row>
    <row r="261" spans="1:10" x14ac:dyDescent="0.25">
      <c r="A261" s="26"/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x14ac:dyDescent="0.25">
      <c r="A262" s="26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0" x14ac:dyDescent="0.25">
      <c r="A263" s="26"/>
      <c r="B263" s="17"/>
      <c r="C263" s="17"/>
      <c r="D263" s="17"/>
      <c r="E263" s="17"/>
      <c r="F263" s="17"/>
      <c r="G263" s="17"/>
      <c r="H263" s="17"/>
      <c r="I263" s="17"/>
      <c r="J263" s="17"/>
    </row>
    <row r="264" spans="1:10" x14ac:dyDescent="0.25">
      <c r="A264" s="26"/>
      <c r="B264" s="17"/>
      <c r="C264" s="17"/>
      <c r="D264" s="17"/>
      <c r="E264" s="17"/>
      <c r="F264" s="17"/>
      <c r="G264" s="17"/>
      <c r="H264" s="17"/>
      <c r="I264" s="17"/>
      <c r="J264" s="17"/>
    </row>
    <row r="265" spans="1:10" x14ac:dyDescent="0.25">
      <c r="A265" s="26"/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x14ac:dyDescent="0.25">
      <c r="A266" s="26"/>
      <c r="B266" s="17"/>
      <c r="C266" s="17"/>
      <c r="D266" s="17"/>
      <c r="E266" s="17"/>
      <c r="F266" s="17"/>
      <c r="G266" s="17"/>
      <c r="H266" s="17"/>
      <c r="I266" s="17"/>
      <c r="J266" s="17"/>
    </row>
    <row r="267" spans="1:10" x14ac:dyDescent="0.25">
      <c r="A267" s="26"/>
      <c r="B267" s="17"/>
      <c r="C267" s="17"/>
      <c r="D267" s="17"/>
      <c r="E267" s="17"/>
      <c r="F267" s="17"/>
      <c r="G267" s="17"/>
      <c r="H267" s="17"/>
      <c r="I267" s="17"/>
      <c r="J267" s="17"/>
    </row>
    <row r="268" spans="1:10" x14ac:dyDescent="0.25">
      <c r="A268" s="26"/>
      <c r="B268" s="17"/>
      <c r="C268" s="17"/>
      <c r="D268" s="17"/>
      <c r="E268" s="17"/>
      <c r="F268" s="17"/>
      <c r="G268" s="17"/>
      <c r="H268" s="17"/>
      <c r="I268" s="17"/>
      <c r="J268" s="17"/>
    </row>
    <row r="269" spans="1:10" x14ac:dyDescent="0.25">
      <c r="A269" s="26"/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x14ac:dyDescent="0.25">
      <c r="A270" s="26"/>
      <c r="B270" s="17"/>
      <c r="C270" s="17"/>
      <c r="D270" s="17"/>
      <c r="E270" s="17"/>
      <c r="F270" s="17"/>
      <c r="G270" s="17"/>
      <c r="H270" s="17"/>
      <c r="I270" s="17"/>
      <c r="J270" s="17"/>
    </row>
    <row r="271" spans="1:10" x14ac:dyDescent="0.25">
      <c r="A271" s="26"/>
      <c r="B271" s="17"/>
      <c r="C271" s="17"/>
      <c r="D271" s="17"/>
      <c r="E271" s="17"/>
      <c r="F271" s="17"/>
      <c r="G271" s="17"/>
      <c r="H271" s="17"/>
      <c r="I271" s="17"/>
      <c r="J271" s="17"/>
    </row>
    <row r="272" spans="1:10" x14ac:dyDescent="0.25">
      <c r="A272" s="26"/>
      <c r="B272" s="17"/>
      <c r="C272" s="17"/>
      <c r="D272" s="17"/>
      <c r="E272" s="17"/>
      <c r="F272" s="17"/>
      <c r="G272" s="17"/>
      <c r="H272" s="17"/>
      <c r="I272" s="17"/>
      <c r="J272" s="17"/>
    </row>
    <row r="273" spans="1:10" x14ac:dyDescent="0.25">
      <c r="A273" s="26"/>
      <c r="B273" s="17"/>
      <c r="C273" s="17"/>
      <c r="D273" s="17"/>
      <c r="E273" s="17"/>
      <c r="F273" s="17"/>
      <c r="G273" s="17"/>
      <c r="H273" s="17"/>
      <c r="I273" s="17"/>
      <c r="J273" s="17"/>
    </row>
    <row r="274" spans="1:10" x14ac:dyDescent="0.25">
      <c r="A274" s="26"/>
      <c r="B274" s="17"/>
      <c r="C274" s="17"/>
      <c r="D274" s="17"/>
      <c r="E274" s="17"/>
      <c r="F274" s="17"/>
      <c r="G274" s="17"/>
      <c r="H274" s="17"/>
      <c r="I274" s="17"/>
      <c r="J274" s="17"/>
    </row>
    <row r="275" spans="1:10" x14ac:dyDescent="0.25">
      <c r="A275" s="26"/>
      <c r="B275" s="17"/>
      <c r="C275" s="17"/>
      <c r="D275" s="17"/>
      <c r="E275" s="17"/>
      <c r="F275" s="17"/>
      <c r="G275" s="17"/>
      <c r="H275" s="17"/>
      <c r="I275" s="17"/>
      <c r="J275" s="17"/>
    </row>
    <row r="276" spans="1:10" x14ac:dyDescent="0.25">
      <c r="A276" s="26"/>
      <c r="B276" s="17"/>
      <c r="C276" s="17"/>
      <c r="D276" s="17"/>
      <c r="E276" s="17"/>
      <c r="F276" s="17"/>
      <c r="G276" s="17"/>
      <c r="H276" s="17"/>
      <c r="I276" s="17"/>
      <c r="J276" s="17"/>
    </row>
    <row r="277" spans="1:10" x14ac:dyDescent="0.25">
      <c r="A277" s="26"/>
      <c r="B277" s="17"/>
      <c r="C277" s="17"/>
      <c r="D277" s="17"/>
      <c r="E277" s="17"/>
      <c r="F277" s="17"/>
      <c r="G277" s="17"/>
      <c r="H277" s="17"/>
      <c r="I277" s="17"/>
      <c r="J277" s="17"/>
    </row>
    <row r="278" spans="1:10" x14ac:dyDescent="0.25">
      <c r="A278" s="26"/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x14ac:dyDescent="0.25">
      <c r="A279" s="26"/>
      <c r="B279" s="17"/>
      <c r="C279" s="17"/>
      <c r="D279" s="17"/>
      <c r="E279" s="17"/>
      <c r="F279" s="17"/>
      <c r="G279" s="17"/>
      <c r="H279" s="17"/>
      <c r="I279" s="17"/>
      <c r="J279" s="17"/>
    </row>
    <row r="280" spans="1:10" x14ac:dyDescent="0.25">
      <c r="A280" s="26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0" x14ac:dyDescent="0.25">
      <c r="A281" s="26"/>
      <c r="B281" s="17"/>
      <c r="C281" s="17"/>
      <c r="D281" s="17"/>
      <c r="E281" s="17"/>
      <c r="F281" s="17"/>
      <c r="G281" s="17"/>
      <c r="H281" s="17"/>
      <c r="I281" s="17"/>
      <c r="J281" s="17"/>
    </row>
    <row r="282" spans="1:10" x14ac:dyDescent="0.25">
      <c r="A282" s="26"/>
      <c r="B282" s="17"/>
      <c r="C282" s="17"/>
      <c r="D282" s="17"/>
      <c r="E282" s="17"/>
      <c r="F282" s="17"/>
      <c r="G282" s="17"/>
      <c r="H282" s="17"/>
      <c r="I282" s="17"/>
      <c r="J282" s="17"/>
    </row>
    <row r="283" spans="1:10" x14ac:dyDescent="0.25">
      <c r="A283" s="26"/>
      <c r="B283" s="17"/>
      <c r="C283" s="17"/>
      <c r="D283" s="17"/>
      <c r="E283" s="17"/>
      <c r="F283" s="17"/>
      <c r="G283" s="17"/>
      <c r="H283" s="17"/>
      <c r="I283" s="17"/>
      <c r="J283" s="17"/>
    </row>
    <row r="284" spans="1:10" x14ac:dyDescent="0.25">
      <c r="A284" s="26"/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x14ac:dyDescent="0.25">
      <c r="A285" s="26"/>
      <c r="B285" s="17"/>
      <c r="C285" s="17"/>
      <c r="D285" s="17"/>
      <c r="E285" s="17"/>
      <c r="F285" s="17"/>
      <c r="G285" s="17"/>
      <c r="H285" s="17"/>
      <c r="I285" s="17"/>
      <c r="J285" s="17"/>
    </row>
    <row r="286" spans="1:10" x14ac:dyDescent="0.25">
      <c r="A286" s="26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x14ac:dyDescent="0.25">
      <c r="A287" s="26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x14ac:dyDescent="0.25">
      <c r="A288" s="26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x14ac:dyDescent="0.25">
      <c r="A289" s="26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x14ac:dyDescent="0.25">
      <c r="A290" s="26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x14ac:dyDescent="0.25">
      <c r="A291" s="26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x14ac:dyDescent="0.25">
      <c r="A292" s="26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x14ac:dyDescent="0.25">
      <c r="A293" s="26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x14ac:dyDescent="0.25">
      <c r="A294" s="26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x14ac:dyDescent="0.25">
      <c r="A295" s="26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x14ac:dyDescent="0.25">
      <c r="A296" s="26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x14ac:dyDescent="0.25">
      <c r="A297" s="26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x14ac:dyDescent="0.25">
      <c r="A298" s="26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x14ac:dyDescent="0.25">
      <c r="A299" s="26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x14ac:dyDescent="0.25">
      <c r="A300" s="26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x14ac:dyDescent="0.25">
      <c r="A301" s="26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x14ac:dyDescent="0.25">
      <c r="A302" s="26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x14ac:dyDescent="0.25">
      <c r="A303" s="26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x14ac:dyDescent="0.25">
      <c r="A304" s="26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x14ac:dyDescent="0.25">
      <c r="A305" s="26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x14ac:dyDescent="0.25">
      <c r="A306" s="26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x14ac:dyDescent="0.25">
      <c r="A307" s="26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x14ac:dyDescent="0.25">
      <c r="A308" s="26"/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1:10" x14ac:dyDescent="0.25">
      <c r="A309" s="26"/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x14ac:dyDescent="0.25">
      <c r="A310" s="26"/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1:10" x14ac:dyDescent="0.25">
      <c r="A311" s="26"/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1:10" x14ac:dyDescent="0.25">
      <c r="A312" s="26"/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x14ac:dyDescent="0.25">
      <c r="A313" s="26"/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1:10" x14ac:dyDescent="0.25">
      <c r="A314" s="26"/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0" x14ac:dyDescent="0.25">
      <c r="A315" s="26"/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1:10" x14ac:dyDescent="0.25">
      <c r="A316" s="26"/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1:10" x14ac:dyDescent="0.25">
      <c r="A317" s="26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0" x14ac:dyDescent="0.25">
      <c r="A318" s="26"/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x14ac:dyDescent="0.25">
      <c r="A319" s="26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x14ac:dyDescent="0.25">
      <c r="A320" s="26"/>
      <c r="B320" s="17"/>
      <c r="C320" s="17"/>
      <c r="D320" s="17"/>
      <c r="E320" s="17"/>
      <c r="F320" s="17"/>
      <c r="G320" s="17"/>
      <c r="H320" s="17"/>
      <c r="I320" s="17"/>
      <c r="J320" s="17"/>
    </row>
    <row r="321" spans="1:10" x14ac:dyDescent="0.25">
      <c r="A321" s="26"/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1:10" x14ac:dyDescent="0.25">
      <c r="A322" s="26"/>
      <c r="B322" s="17"/>
      <c r="C322" s="17"/>
      <c r="D322" s="17"/>
      <c r="E322" s="17"/>
      <c r="F322" s="17"/>
      <c r="G322" s="17"/>
      <c r="H322" s="17"/>
      <c r="I322" s="17"/>
      <c r="J322" s="17"/>
    </row>
    <row r="323" spans="1:10" x14ac:dyDescent="0.25">
      <c r="A323" s="26"/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0" x14ac:dyDescent="0.25">
      <c r="A324" s="26"/>
      <c r="B324" s="17"/>
      <c r="C324" s="17"/>
      <c r="D324" s="17"/>
      <c r="E324" s="17"/>
      <c r="F324" s="17"/>
      <c r="G324" s="17"/>
      <c r="H324" s="17"/>
      <c r="I324" s="17"/>
      <c r="J324" s="17"/>
    </row>
    <row r="325" spans="1:10" x14ac:dyDescent="0.25">
      <c r="A325" s="26"/>
      <c r="B325" s="17"/>
      <c r="C325" s="17"/>
      <c r="D325" s="17"/>
      <c r="E325" s="17"/>
      <c r="F325" s="17"/>
      <c r="G325" s="17"/>
      <c r="H325" s="17"/>
      <c r="I325" s="17"/>
      <c r="J325" s="17"/>
    </row>
    <row r="326" spans="1:10" x14ac:dyDescent="0.25">
      <c r="A326" s="26"/>
      <c r="B326" s="17"/>
      <c r="C326" s="17"/>
      <c r="D326" s="17"/>
      <c r="E326" s="17"/>
      <c r="F326" s="17"/>
      <c r="G326" s="17"/>
      <c r="H326" s="17"/>
      <c r="I326" s="17"/>
      <c r="J326" s="17"/>
    </row>
    <row r="327" spans="1:10" x14ac:dyDescent="0.25">
      <c r="A327" s="26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x14ac:dyDescent="0.25">
      <c r="A328" s="26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1:10" x14ac:dyDescent="0.25">
      <c r="A329" s="26"/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1:10" x14ac:dyDescent="0.25">
      <c r="A330" s="26"/>
      <c r="B330" s="17"/>
      <c r="C330" s="17"/>
      <c r="D330" s="17"/>
      <c r="E330" s="17"/>
      <c r="F330" s="17"/>
      <c r="G330" s="17"/>
      <c r="H330" s="17"/>
      <c r="I330" s="17"/>
      <c r="J330" s="17"/>
    </row>
    <row r="331" spans="1:10" x14ac:dyDescent="0.25">
      <c r="A331" s="26"/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0" x14ac:dyDescent="0.25">
      <c r="A332" s="26"/>
      <c r="B332" s="17"/>
      <c r="C332" s="17"/>
      <c r="D332" s="17"/>
      <c r="E332" s="17"/>
      <c r="F332" s="17"/>
      <c r="G332" s="17"/>
      <c r="H332" s="17"/>
      <c r="I332" s="17"/>
      <c r="J332" s="17"/>
    </row>
    <row r="333" spans="1:10" x14ac:dyDescent="0.25">
      <c r="A333" s="26"/>
      <c r="B333" s="17"/>
      <c r="C333" s="17"/>
      <c r="D333" s="17"/>
      <c r="E333" s="17"/>
      <c r="F333" s="17"/>
      <c r="G333" s="17"/>
      <c r="H333" s="17"/>
      <c r="I333" s="17"/>
      <c r="J333" s="17"/>
    </row>
    <row r="334" spans="1:10" x14ac:dyDescent="0.25">
      <c r="A334" s="26"/>
      <c r="B334" s="17"/>
      <c r="C334" s="17"/>
      <c r="D334" s="17"/>
      <c r="E334" s="17"/>
      <c r="F334" s="17"/>
      <c r="G334" s="17"/>
      <c r="H334" s="17"/>
      <c r="I334" s="17"/>
      <c r="J334" s="17"/>
    </row>
    <row r="335" spans="1:10" x14ac:dyDescent="0.25">
      <c r="A335" s="26"/>
      <c r="B335" s="17"/>
      <c r="C335" s="17"/>
      <c r="D335" s="17"/>
      <c r="E335" s="17"/>
      <c r="F335" s="17"/>
      <c r="G335" s="17"/>
      <c r="H335" s="17"/>
      <c r="I335" s="17"/>
      <c r="J335" s="17"/>
    </row>
    <row r="336" spans="1:10" x14ac:dyDescent="0.25">
      <c r="A336" s="26"/>
      <c r="B336" s="17"/>
      <c r="C336" s="17"/>
      <c r="D336" s="17"/>
      <c r="E336" s="17"/>
      <c r="F336" s="17"/>
      <c r="G336" s="17"/>
      <c r="H336" s="17"/>
      <c r="I336" s="17"/>
      <c r="J336" s="17"/>
    </row>
    <row r="337" spans="1:10" x14ac:dyDescent="0.25">
      <c r="A337" s="26"/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1:10" x14ac:dyDescent="0.25">
      <c r="A338" s="26"/>
      <c r="B338" s="17"/>
      <c r="C338" s="17"/>
      <c r="D338" s="17"/>
      <c r="E338" s="17"/>
      <c r="F338" s="17"/>
      <c r="G338" s="17"/>
      <c r="H338" s="17"/>
      <c r="I338" s="17"/>
      <c r="J338" s="17"/>
    </row>
    <row r="339" spans="1:10" x14ac:dyDescent="0.25">
      <c r="A339" s="26"/>
      <c r="B339" s="17"/>
      <c r="C339" s="17"/>
      <c r="D339" s="17"/>
      <c r="E339" s="17"/>
      <c r="F339" s="17"/>
      <c r="G339" s="17"/>
      <c r="H339" s="17"/>
      <c r="I339" s="17"/>
      <c r="J339" s="17"/>
    </row>
    <row r="340" spans="1:10" x14ac:dyDescent="0.25">
      <c r="A340" s="26"/>
      <c r="B340" s="17"/>
      <c r="C340" s="17"/>
      <c r="D340" s="17"/>
      <c r="E340" s="17"/>
      <c r="F340" s="17"/>
      <c r="G340" s="17"/>
      <c r="H340" s="17"/>
      <c r="I340" s="17"/>
      <c r="J340" s="17"/>
    </row>
    <row r="341" spans="1:10" x14ac:dyDescent="0.25">
      <c r="A341" s="26"/>
      <c r="B341" s="17"/>
      <c r="C341" s="17"/>
      <c r="D341" s="17"/>
      <c r="E341" s="17"/>
      <c r="F341" s="17"/>
      <c r="G341" s="17"/>
      <c r="H341" s="17"/>
      <c r="I341" s="17"/>
      <c r="J341" s="17"/>
    </row>
    <row r="342" spans="1:10" x14ac:dyDescent="0.25">
      <c r="A342" s="26"/>
      <c r="B342" s="17"/>
      <c r="C342" s="17"/>
      <c r="D342" s="17"/>
      <c r="E342" s="17"/>
      <c r="F342" s="17"/>
      <c r="G342" s="17"/>
      <c r="H342" s="17"/>
      <c r="I342" s="17"/>
      <c r="J342" s="17"/>
    </row>
    <row r="343" spans="1:10" x14ac:dyDescent="0.25">
      <c r="A343" s="26"/>
      <c r="B343" s="17"/>
      <c r="C343" s="17"/>
      <c r="D343" s="17"/>
      <c r="E343" s="17"/>
      <c r="F343" s="17"/>
      <c r="G343" s="17"/>
      <c r="H343" s="17"/>
      <c r="I343" s="17"/>
      <c r="J343" s="17"/>
    </row>
    <row r="344" spans="1:10" x14ac:dyDescent="0.25">
      <c r="A344" s="26"/>
      <c r="B344" s="17"/>
      <c r="C344" s="17"/>
      <c r="D344" s="17"/>
      <c r="E344" s="17"/>
      <c r="F344" s="17"/>
      <c r="G344" s="17"/>
      <c r="H344" s="17"/>
      <c r="I344" s="17"/>
      <c r="J344" s="17"/>
    </row>
    <row r="345" spans="1:10" x14ac:dyDescent="0.25">
      <c r="A345" s="26"/>
      <c r="B345" s="17"/>
      <c r="C345" s="17"/>
      <c r="D345" s="17"/>
      <c r="E345" s="17"/>
      <c r="F345" s="17"/>
      <c r="G345" s="17"/>
      <c r="H345" s="17"/>
      <c r="I345" s="17"/>
      <c r="J345" s="17"/>
    </row>
    <row r="346" spans="1:10" x14ac:dyDescent="0.25">
      <c r="A346" s="26"/>
      <c r="B346" s="17"/>
      <c r="C346" s="17"/>
      <c r="D346" s="17"/>
      <c r="E346" s="17"/>
      <c r="F346" s="17"/>
      <c r="G346" s="17"/>
      <c r="H346" s="17"/>
      <c r="I346" s="17"/>
      <c r="J346" s="17"/>
    </row>
    <row r="347" spans="1:10" x14ac:dyDescent="0.25">
      <c r="A347" s="26"/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1:10" x14ac:dyDescent="0.25">
      <c r="A348" s="26"/>
      <c r="B348" s="17"/>
      <c r="C348" s="17"/>
      <c r="D348" s="17"/>
      <c r="E348" s="17"/>
      <c r="F348" s="17"/>
      <c r="G348" s="17"/>
      <c r="H348" s="17"/>
      <c r="I348" s="17"/>
      <c r="J348" s="17"/>
    </row>
    <row r="349" spans="1:10" x14ac:dyDescent="0.25">
      <c r="A349" s="26"/>
      <c r="B349" s="17"/>
      <c r="C349" s="17"/>
      <c r="D349" s="17"/>
      <c r="E349" s="17"/>
      <c r="F349" s="17"/>
      <c r="G349" s="17"/>
      <c r="H349" s="17"/>
      <c r="I349" s="17"/>
      <c r="J349" s="17"/>
    </row>
    <row r="350" spans="1:10" x14ac:dyDescent="0.25">
      <c r="A350" s="26"/>
      <c r="B350" s="17"/>
      <c r="C350" s="17"/>
      <c r="D350" s="17"/>
      <c r="E350" s="17"/>
      <c r="F350" s="17"/>
      <c r="G350" s="17"/>
      <c r="H350" s="17"/>
      <c r="I350" s="17"/>
      <c r="J350" s="17"/>
    </row>
    <row r="351" spans="1:10" x14ac:dyDescent="0.25">
      <c r="A351" s="26"/>
      <c r="B351" s="17"/>
      <c r="C351" s="17"/>
      <c r="D351" s="17"/>
      <c r="E351" s="17"/>
      <c r="F351" s="17"/>
      <c r="G351" s="17"/>
      <c r="H351" s="17"/>
      <c r="I351" s="17"/>
      <c r="J351" s="17"/>
    </row>
    <row r="352" spans="1:10" x14ac:dyDescent="0.25">
      <c r="A352" s="26"/>
      <c r="B352" s="17"/>
      <c r="C352" s="17"/>
      <c r="D352" s="17"/>
      <c r="E352" s="17"/>
      <c r="F352" s="17"/>
      <c r="G352" s="17"/>
      <c r="H352" s="17"/>
      <c r="I352" s="17"/>
      <c r="J352" s="17"/>
    </row>
    <row r="353" spans="1:10" x14ac:dyDescent="0.25">
      <c r="A353" s="26"/>
      <c r="B353" s="17"/>
      <c r="C353" s="17"/>
      <c r="D353" s="17"/>
      <c r="E353" s="17"/>
      <c r="F353" s="17"/>
      <c r="G353" s="17"/>
      <c r="H353" s="17"/>
      <c r="I353" s="17"/>
      <c r="J353" s="17"/>
    </row>
    <row r="354" spans="1:10" x14ac:dyDescent="0.25">
      <c r="A354" s="26"/>
      <c r="B354" s="17"/>
      <c r="C354" s="17"/>
      <c r="D354" s="17"/>
      <c r="E354" s="17"/>
      <c r="F354" s="17"/>
      <c r="G354" s="17"/>
      <c r="H354" s="17"/>
      <c r="I354" s="17"/>
      <c r="J354" s="17"/>
    </row>
    <row r="355" spans="1:10" x14ac:dyDescent="0.25">
      <c r="A355" s="26"/>
      <c r="B355" s="17"/>
      <c r="C355" s="17"/>
      <c r="D355" s="17"/>
      <c r="E355" s="17"/>
      <c r="F355" s="17"/>
      <c r="G355" s="17"/>
      <c r="H355" s="17"/>
      <c r="I355" s="17"/>
      <c r="J355" s="17"/>
    </row>
    <row r="356" spans="1:10" x14ac:dyDescent="0.25">
      <c r="A356" s="26"/>
      <c r="B356" s="17"/>
      <c r="C356" s="17"/>
      <c r="D356" s="17"/>
      <c r="E356" s="17"/>
      <c r="F356" s="17"/>
      <c r="G356" s="17"/>
      <c r="H356" s="17"/>
      <c r="I356" s="17"/>
      <c r="J356" s="17"/>
    </row>
    <row r="357" spans="1:10" x14ac:dyDescent="0.25">
      <c r="A357" s="26"/>
      <c r="B357" s="17"/>
      <c r="C357" s="17"/>
      <c r="D357" s="17"/>
      <c r="E357" s="17"/>
      <c r="F357" s="17"/>
      <c r="G357" s="17"/>
      <c r="H357" s="17"/>
      <c r="I357" s="17"/>
      <c r="J357" s="17"/>
    </row>
    <row r="358" spans="1:10" x14ac:dyDescent="0.25">
      <c r="A358" s="26"/>
      <c r="B358" s="17"/>
      <c r="C358" s="17"/>
      <c r="D358" s="17"/>
      <c r="E358" s="17"/>
      <c r="F358" s="17"/>
      <c r="G358" s="17"/>
      <c r="H358" s="17"/>
      <c r="I358" s="17"/>
      <c r="J358" s="17"/>
    </row>
    <row r="359" spans="1:10" x14ac:dyDescent="0.25">
      <c r="A359" s="26"/>
      <c r="B359" s="17"/>
      <c r="C359" s="17"/>
      <c r="D359" s="17"/>
      <c r="E359" s="17"/>
      <c r="F359" s="17"/>
      <c r="G359" s="17"/>
      <c r="H359" s="17"/>
      <c r="I359" s="17"/>
      <c r="J359" s="17"/>
    </row>
    <row r="360" spans="1:10" x14ac:dyDescent="0.25">
      <c r="A360" s="26"/>
      <c r="B360" s="17"/>
      <c r="C360" s="17"/>
      <c r="D360" s="17"/>
      <c r="E360" s="17"/>
      <c r="F360" s="17"/>
      <c r="G360" s="17"/>
      <c r="H360" s="17"/>
      <c r="I360" s="17"/>
      <c r="J360" s="17"/>
    </row>
    <row r="361" spans="1:10" x14ac:dyDescent="0.25">
      <c r="A361" s="26"/>
      <c r="B361" s="17"/>
      <c r="C361" s="17"/>
      <c r="D361" s="17"/>
      <c r="E361" s="17"/>
      <c r="F361" s="17"/>
      <c r="G361" s="17"/>
      <c r="H361" s="17"/>
      <c r="I361" s="17"/>
      <c r="J361" s="17"/>
    </row>
    <row r="362" spans="1:10" x14ac:dyDescent="0.25">
      <c r="A362" s="26"/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1:10" x14ac:dyDescent="0.25">
      <c r="A363" s="26"/>
      <c r="B363" s="17"/>
      <c r="C363" s="17"/>
      <c r="D363" s="17"/>
      <c r="E363" s="17"/>
      <c r="F363" s="17"/>
      <c r="G363" s="17"/>
      <c r="H363" s="17"/>
      <c r="I363" s="17"/>
      <c r="J363" s="17"/>
    </row>
    <row r="364" spans="1:10" x14ac:dyDescent="0.25">
      <c r="A364" s="26"/>
      <c r="B364" s="17"/>
      <c r="C364" s="17"/>
      <c r="D364" s="17"/>
      <c r="E364" s="17"/>
      <c r="F364" s="17"/>
      <c r="G364" s="17"/>
      <c r="H364" s="17"/>
      <c r="I364" s="17"/>
      <c r="J364" s="17"/>
    </row>
    <row r="365" spans="1:10" x14ac:dyDescent="0.25">
      <c r="A365" s="26"/>
      <c r="B365" s="17"/>
      <c r="C365" s="17"/>
      <c r="D365" s="17"/>
      <c r="E365" s="17"/>
      <c r="F365" s="17"/>
      <c r="G365" s="17"/>
      <c r="H365" s="17"/>
      <c r="I365" s="17"/>
      <c r="J365" s="17"/>
    </row>
    <row r="366" spans="1:10" x14ac:dyDescent="0.25">
      <c r="A366" s="26"/>
      <c r="B366" s="17"/>
      <c r="C366" s="17"/>
      <c r="D366" s="17"/>
      <c r="E366" s="17"/>
      <c r="F366" s="17"/>
      <c r="G366" s="17"/>
      <c r="H366" s="17"/>
      <c r="I366" s="17"/>
      <c r="J366" s="17"/>
    </row>
    <row r="367" spans="1:10" x14ac:dyDescent="0.25">
      <c r="A367" s="26"/>
      <c r="B367" s="17"/>
      <c r="C367" s="17"/>
      <c r="D367" s="17"/>
      <c r="E367" s="17"/>
      <c r="F367" s="17"/>
      <c r="G367" s="17"/>
      <c r="H367" s="17"/>
      <c r="I367" s="17"/>
      <c r="J367" s="17"/>
    </row>
    <row r="368" spans="1:10" x14ac:dyDescent="0.25">
      <c r="A368" s="26"/>
      <c r="B368" s="17"/>
      <c r="C368" s="17"/>
      <c r="D368" s="17"/>
      <c r="E368" s="17"/>
      <c r="F368" s="17"/>
      <c r="G368" s="17"/>
      <c r="H368" s="17"/>
      <c r="I368" s="17"/>
      <c r="J368" s="17"/>
    </row>
    <row r="369" spans="1:10" x14ac:dyDescent="0.25">
      <c r="A369" s="26"/>
      <c r="B369" s="17"/>
      <c r="C369" s="17"/>
      <c r="D369" s="17"/>
      <c r="E369" s="17"/>
      <c r="F369" s="17"/>
      <c r="G369" s="17"/>
      <c r="H369" s="17"/>
      <c r="I369" s="17"/>
      <c r="J369" s="17"/>
    </row>
    <row r="370" spans="1:10" x14ac:dyDescent="0.25">
      <c r="A370" s="26"/>
      <c r="B370" s="17"/>
      <c r="C370" s="17"/>
      <c r="D370" s="17"/>
      <c r="E370" s="17"/>
      <c r="F370" s="17"/>
      <c r="G370" s="17"/>
      <c r="H370" s="17"/>
      <c r="I370" s="17"/>
      <c r="J370" s="17"/>
    </row>
    <row r="371" spans="1:10" x14ac:dyDescent="0.25">
      <c r="A371" s="26"/>
      <c r="B371" s="17"/>
      <c r="C371" s="17"/>
      <c r="D371" s="17"/>
      <c r="E371" s="17"/>
      <c r="F371" s="17"/>
      <c r="G371" s="17"/>
      <c r="H371" s="17"/>
      <c r="I371" s="17"/>
      <c r="J371" s="17"/>
    </row>
    <row r="372" spans="1:10" x14ac:dyDescent="0.25">
      <c r="A372" s="26"/>
      <c r="B372" s="17"/>
      <c r="C372" s="17"/>
      <c r="D372" s="17"/>
      <c r="E372" s="17"/>
      <c r="F372" s="17"/>
      <c r="G372" s="17"/>
      <c r="H372" s="17"/>
      <c r="I372" s="17"/>
      <c r="J372" s="17"/>
    </row>
    <row r="373" spans="1:10" x14ac:dyDescent="0.25">
      <c r="A373" s="26"/>
      <c r="B373" s="17"/>
      <c r="C373" s="17"/>
      <c r="D373" s="17"/>
      <c r="E373" s="17"/>
      <c r="F373" s="17"/>
      <c r="G373" s="17"/>
      <c r="H373" s="17"/>
      <c r="I373" s="17"/>
      <c r="J373" s="17"/>
    </row>
    <row r="374" spans="1:10" x14ac:dyDescent="0.25">
      <c r="A374" s="26"/>
      <c r="B374" s="17"/>
      <c r="C374" s="17"/>
      <c r="D374" s="17"/>
      <c r="E374" s="17"/>
      <c r="F374" s="17"/>
      <c r="G374" s="17"/>
      <c r="H374" s="17"/>
      <c r="I374" s="17"/>
      <c r="J374" s="17"/>
    </row>
    <row r="375" spans="1:10" x14ac:dyDescent="0.25">
      <c r="A375" s="26"/>
      <c r="B375" s="17"/>
      <c r="C375" s="17"/>
      <c r="D375" s="17"/>
      <c r="E375" s="17"/>
      <c r="F375" s="17"/>
      <c r="G375" s="17"/>
      <c r="H375" s="17"/>
      <c r="I375" s="17"/>
      <c r="J375" s="17"/>
    </row>
    <row r="376" spans="1:10" x14ac:dyDescent="0.25">
      <c r="A376" s="26"/>
      <c r="B376" s="17"/>
      <c r="C376" s="17"/>
      <c r="D376" s="17"/>
      <c r="E376" s="17"/>
      <c r="F376" s="17"/>
      <c r="G376" s="17"/>
      <c r="H376" s="17"/>
      <c r="I376" s="17"/>
      <c r="J376" s="17"/>
    </row>
    <row r="377" spans="1:10" x14ac:dyDescent="0.25">
      <c r="A377" s="26"/>
      <c r="B377" s="17"/>
      <c r="C377" s="17"/>
      <c r="D377" s="17"/>
      <c r="E377" s="17"/>
      <c r="F377" s="17"/>
      <c r="G377" s="17"/>
      <c r="H377" s="17"/>
      <c r="I377" s="17"/>
      <c r="J377" s="17"/>
    </row>
    <row r="378" spans="1:10" x14ac:dyDescent="0.25">
      <c r="A378" s="26"/>
      <c r="B378" s="17"/>
      <c r="C378" s="17"/>
      <c r="D378" s="17"/>
      <c r="E378" s="17"/>
      <c r="F378" s="17"/>
      <c r="G378" s="17"/>
      <c r="H378" s="17"/>
      <c r="I378" s="17"/>
      <c r="J378" s="17"/>
    </row>
    <row r="379" spans="1:10" x14ac:dyDescent="0.25">
      <c r="A379" s="26"/>
      <c r="B379" s="17"/>
      <c r="C379" s="17"/>
      <c r="D379" s="17"/>
      <c r="E379" s="17"/>
      <c r="F379" s="17"/>
      <c r="G379" s="17"/>
      <c r="H379" s="17"/>
      <c r="I379" s="17"/>
      <c r="J379" s="17"/>
    </row>
    <row r="380" spans="1:10" x14ac:dyDescent="0.25">
      <c r="A380" s="26"/>
      <c r="B380" s="17"/>
      <c r="C380" s="17"/>
      <c r="D380" s="17"/>
      <c r="E380" s="17"/>
      <c r="F380" s="17"/>
      <c r="G380" s="17"/>
      <c r="H380" s="17"/>
      <c r="I380" s="17"/>
      <c r="J380" s="17"/>
    </row>
    <row r="381" spans="1:10" x14ac:dyDescent="0.25">
      <c r="A381" s="26"/>
      <c r="B381" s="17"/>
      <c r="C381" s="17"/>
      <c r="D381" s="17"/>
      <c r="E381" s="17"/>
      <c r="F381" s="17"/>
      <c r="G381" s="17"/>
      <c r="H381" s="17"/>
      <c r="I381" s="17"/>
      <c r="J381" s="17"/>
    </row>
    <row r="382" spans="1:10" x14ac:dyDescent="0.25">
      <c r="A382" s="26"/>
      <c r="B382" s="17"/>
      <c r="C382" s="17"/>
      <c r="D382" s="17"/>
      <c r="E382" s="17"/>
      <c r="F382" s="17"/>
      <c r="G382" s="17"/>
      <c r="H382" s="17"/>
      <c r="I382" s="17"/>
      <c r="J382" s="17"/>
    </row>
    <row r="383" spans="1:10" x14ac:dyDescent="0.25">
      <c r="A383" s="26"/>
      <c r="B383" s="17"/>
      <c r="C383" s="17"/>
      <c r="D383" s="17"/>
      <c r="E383" s="17"/>
      <c r="F383" s="17"/>
      <c r="G383" s="17"/>
      <c r="H383" s="17"/>
      <c r="I383" s="17"/>
      <c r="J383" s="17"/>
    </row>
    <row r="384" spans="1:10" x14ac:dyDescent="0.25">
      <c r="A384" s="26"/>
      <c r="B384" s="17"/>
      <c r="C384" s="17"/>
      <c r="D384" s="17"/>
      <c r="E384" s="17"/>
      <c r="F384" s="17"/>
      <c r="G384" s="17"/>
      <c r="H384" s="17"/>
      <c r="I384" s="17"/>
      <c r="J384" s="17"/>
    </row>
    <row r="385" spans="1:10" x14ac:dyDescent="0.25">
      <c r="A385" s="26"/>
      <c r="B385" s="17"/>
      <c r="C385" s="17"/>
      <c r="D385" s="17"/>
      <c r="E385" s="17"/>
      <c r="F385" s="17"/>
      <c r="G385" s="17"/>
      <c r="H385" s="17"/>
      <c r="I385" s="17"/>
      <c r="J385" s="17"/>
    </row>
    <row r="386" spans="1:10" x14ac:dyDescent="0.25">
      <c r="A386" s="26"/>
      <c r="B386" s="17"/>
      <c r="C386" s="17"/>
      <c r="D386" s="17"/>
      <c r="E386" s="17"/>
      <c r="F386" s="17"/>
      <c r="G386" s="17"/>
      <c r="H386" s="17"/>
      <c r="I386" s="17"/>
      <c r="J386" s="17"/>
    </row>
    <row r="387" spans="1:10" x14ac:dyDescent="0.25">
      <c r="A387" s="26"/>
      <c r="B387" s="17"/>
      <c r="C387" s="17"/>
      <c r="D387" s="17"/>
      <c r="E387" s="17"/>
      <c r="F387" s="17"/>
      <c r="G387" s="17"/>
      <c r="H387" s="17"/>
      <c r="I387" s="17"/>
      <c r="J387" s="17"/>
    </row>
    <row r="388" spans="1:10" x14ac:dyDescent="0.25">
      <c r="A388" s="26"/>
      <c r="B388" s="17"/>
      <c r="C388" s="17"/>
      <c r="D388" s="17"/>
      <c r="E388" s="17"/>
      <c r="F388" s="17"/>
      <c r="G388" s="17"/>
      <c r="H388" s="17"/>
      <c r="I388" s="17"/>
      <c r="J388" s="17"/>
    </row>
    <row r="389" spans="1:10" x14ac:dyDescent="0.25">
      <c r="A389" s="26"/>
      <c r="B389" s="17"/>
      <c r="C389" s="17"/>
      <c r="D389" s="17"/>
      <c r="E389" s="17"/>
      <c r="F389" s="17"/>
      <c r="G389" s="17"/>
      <c r="H389" s="17"/>
      <c r="I389" s="17"/>
      <c r="J389" s="17"/>
    </row>
    <row r="390" spans="1:10" x14ac:dyDescent="0.25">
      <c r="A390" s="26"/>
      <c r="B390" s="17"/>
      <c r="C390" s="17"/>
      <c r="D390" s="17"/>
      <c r="E390" s="17"/>
      <c r="F390" s="17"/>
      <c r="G390" s="17"/>
      <c r="H390" s="17"/>
      <c r="I390" s="17"/>
      <c r="J390" s="17"/>
    </row>
    <row r="391" spans="1:10" x14ac:dyDescent="0.25">
      <c r="A391" s="26"/>
      <c r="B391" s="17"/>
      <c r="C391" s="17"/>
      <c r="D391" s="17"/>
      <c r="E391" s="17"/>
      <c r="F391" s="17"/>
      <c r="G391" s="17"/>
      <c r="H391" s="17"/>
      <c r="I391" s="17"/>
      <c r="J391" s="17"/>
    </row>
    <row r="392" spans="1:10" x14ac:dyDescent="0.25">
      <c r="A392" s="26"/>
      <c r="B392" s="17"/>
      <c r="C392" s="17"/>
      <c r="D392" s="17"/>
      <c r="E392" s="17"/>
      <c r="F392" s="17"/>
      <c r="G392" s="17"/>
      <c r="H392" s="17"/>
      <c r="I392" s="17"/>
      <c r="J392" s="17"/>
    </row>
    <row r="393" spans="1:10" x14ac:dyDescent="0.25">
      <c r="A393" s="26"/>
      <c r="B393" s="17"/>
      <c r="C393" s="17"/>
      <c r="D393" s="17"/>
      <c r="E393" s="17"/>
      <c r="F393" s="17"/>
      <c r="G393" s="17"/>
      <c r="H393" s="17"/>
      <c r="I393" s="17"/>
      <c r="J393" s="17"/>
    </row>
    <row r="394" spans="1:10" x14ac:dyDescent="0.25">
      <c r="A394" s="26"/>
      <c r="B394" s="17"/>
      <c r="C394" s="17"/>
      <c r="D394" s="17"/>
      <c r="E394" s="17"/>
      <c r="F394" s="17"/>
      <c r="G394" s="17"/>
      <c r="H394" s="17"/>
      <c r="I394" s="17"/>
      <c r="J394" s="17"/>
    </row>
    <row r="395" spans="1:10" x14ac:dyDescent="0.25">
      <c r="A395" s="26"/>
      <c r="B395" s="17"/>
      <c r="C395" s="17"/>
      <c r="D395" s="17"/>
      <c r="E395" s="17"/>
      <c r="F395" s="17"/>
      <c r="G395" s="17"/>
      <c r="H395" s="17"/>
      <c r="I395" s="17"/>
      <c r="J395" s="17"/>
    </row>
    <row r="396" spans="1:10" x14ac:dyDescent="0.25">
      <c r="A396" s="26"/>
      <c r="B396" s="17"/>
      <c r="C396" s="17"/>
      <c r="D396" s="17"/>
      <c r="E396" s="17"/>
      <c r="F396" s="17"/>
      <c r="G396" s="17"/>
      <c r="H396" s="17"/>
      <c r="I396" s="17"/>
      <c r="J396" s="17"/>
    </row>
    <row r="397" spans="1:10" x14ac:dyDescent="0.25">
      <c r="A397" s="26"/>
      <c r="B397" s="17"/>
      <c r="C397" s="17"/>
      <c r="D397" s="17"/>
      <c r="E397" s="17"/>
      <c r="F397" s="17"/>
      <c r="G397" s="17"/>
      <c r="H397" s="17"/>
      <c r="I397" s="17"/>
      <c r="J397" s="17"/>
    </row>
    <row r="398" spans="1:10" x14ac:dyDescent="0.25">
      <c r="A398" s="26"/>
      <c r="B398" s="17"/>
      <c r="C398" s="17"/>
      <c r="D398" s="17"/>
      <c r="E398" s="17"/>
      <c r="F398" s="17"/>
      <c r="G398" s="17"/>
      <c r="H398" s="17"/>
      <c r="I398" s="17"/>
      <c r="J398" s="17"/>
    </row>
    <row r="399" spans="1:10" x14ac:dyDescent="0.25">
      <c r="A399" s="26"/>
      <c r="B399" s="17"/>
      <c r="C399" s="17"/>
      <c r="D399" s="17"/>
      <c r="E399" s="17"/>
      <c r="F399" s="17"/>
      <c r="G399" s="17"/>
      <c r="H399" s="17"/>
      <c r="I399" s="17"/>
      <c r="J399" s="17"/>
    </row>
    <row r="400" spans="1:10" x14ac:dyDescent="0.25">
      <c r="A400" s="26"/>
      <c r="B400" s="17"/>
      <c r="C400" s="17"/>
      <c r="D400" s="17"/>
      <c r="E400" s="17"/>
      <c r="F400" s="17"/>
      <c r="G400" s="17"/>
      <c r="H400" s="17"/>
      <c r="I400" s="17"/>
      <c r="J400" s="17"/>
    </row>
    <row r="401" spans="1:10" x14ac:dyDescent="0.25">
      <c r="A401" s="26"/>
      <c r="B401" s="17"/>
      <c r="C401" s="17"/>
      <c r="D401" s="17"/>
      <c r="E401" s="17"/>
      <c r="F401" s="17"/>
      <c r="G401" s="17"/>
      <c r="H401" s="17"/>
      <c r="I401" s="17"/>
      <c r="J401" s="17"/>
    </row>
    <row r="402" spans="1:10" x14ac:dyDescent="0.25">
      <c r="A402" s="26"/>
      <c r="B402" s="17"/>
      <c r="C402" s="17"/>
      <c r="D402" s="17"/>
      <c r="E402" s="17"/>
      <c r="F402" s="17"/>
      <c r="G402" s="17"/>
      <c r="H402" s="17"/>
      <c r="I402" s="17"/>
      <c r="J402" s="17"/>
    </row>
    <row r="403" spans="1:10" x14ac:dyDescent="0.25">
      <c r="A403" s="26"/>
      <c r="B403" s="17"/>
      <c r="C403" s="17"/>
      <c r="D403" s="17"/>
      <c r="E403" s="17"/>
      <c r="F403" s="17"/>
      <c r="G403" s="17"/>
      <c r="H403" s="17"/>
      <c r="I403" s="17"/>
      <c r="J403" s="17"/>
    </row>
    <row r="404" spans="1:10" x14ac:dyDescent="0.25">
      <c r="A404" s="26"/>
      <c r="B404" s="17"/>
      <c r="C404" s="17"/>
      <c r="D404" s="17"/>
      <c r="E404" s="17"/>
      <c r="F404" s="17"/>
      <c r="G404" s="17"/>
      <c r="H404" s="17"/>
      <c r="I404" s="17"/>
      <c r="J404" s="17"/>
    </row>
    <row r="405" spans="1:10" x14ac:dyDescent="0.25">
      <c r="A405" s="25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x14ac:dyDescent="0.25">
      <c r="A406" s="25"/>
      <c r="B406" s="24"/>
      <c r="C406" s="24"/>
      <c r="D406" s="24"/>
      <c r="E406" s="24"/>
      <c r="F406" s="24"/>
      <c r="G406" s="24"/>
      <c r="H406" s="24"/>
      <c r="I406" s="24"/>
      <c r="J406" s="24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B1</vt:lpstr>
      <vt:lpstr>B1a</vt:lpstr>
      <vt:lpstr>B1m</vt:lpstr>
      <vt:lpstr>B2</vt:lpstr>
      <vt:lpstr>B2a</vt:lpstr>
      <vt:lpstr>B3</vt:lpstr>
      <vt:lpstr>B4</vt:lpstr>
      <vt:lpstr>B10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areaB10</vt:lpstr>
    </vt:vector>
  </TitlesOfParts>
  <Company>Universitat Jaume 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Agustina Beser</dc:creator>
  <cp:lastModifiedBy>Belén Agustina Beser</cp:lastModifiedBy>
  <dcterms:created xsi:type="dcterms:W3CDTF">2022-04-27T15:44:31Z</dcterms:created>
  <dcterms:modified xsi:type="dcterms:W3CDTF">2022-04-27T15:46:41Z</dcterms:modified>
</cp:coreProperties>
</file>