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CUESTIONARIOS OFICIALES\INTERVENCIÓN GV\Intervención 2019\pmp\"/>
    </mc:Choice>
  </mc:AlternateContent>
  <xr:revisionPtr revIDLastSave="0" documentId="13_ncr:1_{F4819429-066E-4D2E-A76F-6B3275CE2EE4}" xr6:coauthVersionLast="36" xr6:coauthVersionMax="36" xr10:uidLastSave="{00000000-0000-0000-0000-000000000000}"/>
  <bookViews>
    <workbookView xWindow="0" yWindow="0" windowWidth="28800" windowHeight="11835" firstSheet="2" activeTab="4" xr2:uid="{00000000-000D-0000-FFFF-FFFF00000000}"/>
  </bookViews>
  <sheets>
    <sheet name="A72a" sheetId="13" r:id="rId1"/>
    <sheet name="A73b" sheetId="8" r:id="rId2"/>
    <sheet name="A74" sheetId="10" r:id="rId3"/>
    <sheet name="A75" sheetId="14" r:id="rId4"/>
    <sheet name="Datos_Entrada" sheetId="12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xlfn_BAHTTEXT">NA()</definedName>
    <definedName name="_g1" localSheetId="4">[1]D1!$C$6:$D$88</definedName>
    <definedName name="_g1">[2]D1!$C$6:$D$88</definedName>
    <definedName name="_g10" localSheetId="4">[1]D4!$B$5:$G$15</definedName>
    <definedName name="_g10">[2]D4!$B$5:$G$15</definedName>
    <definedName name="_g11" localSheetId="4">[1]D4a!$A$6:$K$35</definedName>
    <definedName name="_g11">[2]D4a!$A$6:$K$35</definedName>
    <definedName name="_g12" localSheetId="4">[1]D4b!$B$6:$F$17</definedName>
    <definedName name="_g12">[2]D4b!$B$6:$F$17</definedName>
    <definedName name="_g13" localSheetId="4">[1]D5!$B$6:$K$11</definedName>
    <definedName name="_g13">[2]D5!$B$6:$K$11</definedName>
    <definedName name="_g14" localSheetId="4">[1]D50!$B$5:$K$50</definedName>
    <definedName name="_g14">[2]D50!$B$5:$K$50</definedName>
    <definedName name="_g15" localSheetId="4">[1]D6!$A$7:$J$37</definedName>
    <definedName name="_g15">[2]D6!$A$7:$J$37</definedName>
    <definedName name="_g16" localSheetId="4">[1]D7!$A$6:$M$36</definedName>
    <definedName name="_g16">[2]D7!$A$6:$M$36</definedName>
    <definedName name="_g17" localSheetId="4">[1]D8!$B$5:$B$19</definedName>
    <definedName name="_g17">[2]D8!$B$5:$B$19</definedName>
    <definedName name="_g18" localSheetId="4">[1]D9!$A$5:$I$35</definedName>
    <definedName name="_g18">[2]D9!$A$5:$I$35</definedName>
    <definedName name="_g2" localSheetId="4">[1]D10!$A$6:$E$105</definedName>
    <definedName name="_g2">[2]D10!$A$6:$E$105</definedName>
    <definedName name="_g3" localSheetId="4">[1]D11!$A$6:$N$36</definedName>
    <definedName name="_g3">[2]D11!$A$6:$N$36</definedName>
    <definedName name="_g4" localSheetId="4">[1]D2!$C$6:$D$61</definedName>
    <definedName name="_g4">[2]D2!$C$6:$D$61</definedName>
    <definedName name="_g5" localSheetId="4">[1]D2!$C$62:$D$64</definedName>
    <definedName name="_g5">[2]D2!$C$62:$D$64</definedName>
    <definedName name="_g6" localSheetId="4">[1]D3!$A$6:$D$40</definedName>
    <definedName name="_g6">[2]D3!$A$6:$D$40</definedName>
    <definedName name="_g7" localSheetId="4">[1]D3!$A$41:$D$69</definedName>
    <definedName name="_g7">[2]D3!$A$41:$D$69</definedName>
    <definedName name="_g8" localSheetId="4">[1]D3!$A$70:$D$100</definedName>
    <definedName name="_g8">[2]D3!$A$70:$D$100</definedName>
    <definedName name="_g9" localSheetId="4">[1]D3!$A$101:$D$103</definedName>
    <definedName name="_g9">[2]D3!$A$101:$D$103</definedName>
    <definedName name="ACCOUNTEDPERIODTYPE1" localSheetId="4">#REF!</definedName>
    <definedName name="ACCOUNTEDPERIODTYPE1">#REF!</definedName>
    <definedName name="ACCOUNTEDPERIODTYPE2" localSheetId="4">#REF!</definedName>
    <definedName name="ACCOUNTEDPERIODTYPE2">#REF!</definedName>
    <definedName name="ACCOUNTSEGMENT1" localSheetId="4">#REF!</definedName>
    <definedName name="ACCOUNTSEGMENT1">#REF!</definedName>
    <definedName name="ACCOUNTSEGMENT2" localSheetId="4">#REF!</definedName>
    <definedName name="ACCOUNTSEGMENT2">#REF!</definedName>
    <definedName name="APDH" localSheetId="4">#REF!</definedName>
    <definedName name="APDH">#REF!</definedName>
    <definedName name="APPSUSERNAME1" localSheetId="4">#REF!</definedName>
    <definedName name="APPSUSERNAME1">#REF!</definedName>
    <definedName name="APPSUSERNAME2" localSheetId="4">#REF!</definedName>
    <definedName name="APPSUSERNAME2">#REF!</definedName>
    <definedName name="BUDGETCURRENCYCODE1" localSheetId="4">#REF!</definedName>
    <definedName name="BUDGETCURRENCYCODE1">#REF!</definedName>
    <definedName name="BUDGETCURRENCYCODE2" localSheetId="4">#REF!</definedName>
    <definedName name="BUDGETCURRENCYCODE2">#REF!</definedName>
    <definedName name="BUDGETDECIMALPLACES1" localSheetId="4">#REF!</definedName>
    <definedName name="BUDGETDECIMALPLACES1">#REF!</definedName>
    <definedName name="BUDGETDECIMALPLACES2" localSheetId="4">#REF!</definedName>
    <definedName name="BUDGETDECIMALPLACES2">#REF!</definedName>
    <definedName name="BUDGETENTITYID1" localSheetId="4">#REF!</definedName>
    <definedName name="BUDGETENTITYID1">#REF!</definedName>
    <definedName name="BUDGETENTITYID2" localSheetId="4">#REF!</definedName>
    <definedName name="BUDGETENTITYID2">#REF!</definedName>
    <definedName name="BUDGETGRAPHCORRESPONDING1" localSheetId="4">#REF!</definedName>
    <definedName name="BUDGETGRAPHCORRESPONDING1">#REF!</definedName>
    <definedName name="BUDGETGRAPHCORRESPONDING2" localSheetId="4">#REF!</definedName>
    <definedName name="BUDGETGRAPHCORRESPONDING2">#REF!</definedName>
    <definedName name="BUDGETGRAPHINCACTUALS1" localSheetId="4">#REF!</definedName>
    <definedName name="BUDGETGRAPHINCACTUALS1">#REF!</definedName>
    <definedName name="BUDGETGRAPHINCACTUALS2" localSheetId="4">#REF!</definedName>
    <definedName name="BUDGETGRAPHINCACTUALS2">#REF!</definedName>
    <definedName name="BUDGETGRAPHINCBUDGETS1" localSheetId="4">#REF!</definedName>
    <definedName name="BUDGETGRAPHINCBUDGETS1">#REF!</definedName>
    <definedName name="BUDGETGRAPHINCBUDGETS2" localSheetId="4">#REF!</definedName>
    <definedName name="BUDGETGRAPHINCBUDGETS2">#REF!</definedName>
    <definedName name="BUDGETGRAPHINCTITLES1" localSheetId="4">#REF!</definedName>
    <definedName name="BUDGETGRAPHINCTITLES1">#REF!</definedName>
    <definedName name="BUDGETGRAPHINCTITLES2" localSheetId="4">#REF!</definedName>
    <definedName name="BUDGETGRAPHINCTITLES2">#REF!</definedName>
    <definedName name="BUDGETGRAPHINCVARIANCES1" localSheetId="4">#REF!</definedName>
    <definedName name="BUDGETGRAPHINCVARIANCES1">#REF!</definedName>
    <definedName name="BUDGETGRAPHINCVARIANCES2" localSheetId="4">#REF!</definedName>
    <definedName name="BUDGETGRAPHINCVARIANCES2">#REF!</definedName>
    <definedName name="BUDGETGRAPHSTYLE1" localSheetId="4">#REF!</definedName>
    <definedName name="BUDGETGRAPHSTYLE1">#REF!</definedName>
    <definedName name="BUDGETGRAPHSTYLE2" localSheetId="4">#REF!</definedName>
    <definedName name="BUDGETGRAPHSTYLE2">#REF!</definedName>
    <definedName name="BUDGETHEADINGSBACKCOLOUR1" localSheetId="4">#REF!</definedName>
    <definedName name="BUDGETHEADINGSBACKCOLOUR1">#REF!</definedName>
    <definedName name="BUDGETHEADINGSBACKCOLOUR2" localSheetId="4">#REF!</definedName>
    <definedName name="BUDGETHEADINGSBACKCOLOUR2">#REF!</definedName>
    <definedName name="BUDGETHEADINGSFORECOLOUR1" localSheetId="4">#REF!</definedName>
    <definedName name="BUDGETHEADINGSFORECOLOUR1">#REF!</definedName>
    <definedName name="BUDGETHEADINGSFORECOLOUR2" localSheetId="4">#REF!</definedName>
    <definedName name="BUDGETHEADINGSFORECOLOUR2">#REF!</definedName>
    <definedName name="BUDGETNAME1" localSheetId="4">#REF!</definedName>
    <definedName name="BUDGETNAME1">#REF!</definedName>
    <definedName name="BUDGETNAME2" localSheetId="4">#REF!</definedName>
    <definedName name="BUDGETNAME2">#REF!</definedName>
    <definedName name="BUDGETORG1" localSheetId="4">#REF!</definedName>
    <definedName name="BUDGETORG1">#REF!</definedName>
    <definedName name="BUDGETORG2" localSheetId="4">#REF!</definedName>
    <definedName name="BUDGETORG2">#REF!</definedName>
    <definedName name="BUDGETORGFROZEN1" localSheetId="4">#REF!</definedName>
    <definedName name="BUDGETORGFROZEN1">#REF!</definedName>
    <definedName name="BUDGETORGFROZEN2" localSheetId="4">#REF!</definedName>
    <definedName name="BUDGETORGFROZEN2">#REF!</definedName>
    <definedName name="BUDGETOUTPUTOPTION1" localSheetId="4">#REF!</definedName>
    <definedName name="BUDGETOUTPUTOPTION1">#REF!</definedName>
    <definedName name="BUDGETOUTPUTOPTION2" localSheetId="4">#REF!</definedName>
    <definedName name="BUDGETOUTPUTOPTION2">#REF!</definedName>
    <definedName name="BUDGETPASSWORDREQUIREDFLAG1" localSheetId="4">#REF!</definedName>
    <definedName name="BUDGETPASSWORDREQUIREDFLAG1">#REF!</definedName>
    <definedName name="BUDGETPASSWORDREQUIREDFLAG2" localSheetId="4">#REF!</definedName>
    <definedName name="BUDGETPASSWORDREQUIREDFLAG2">#REF!</definedName>
    <definedName name="BUDGETSHOWCRITERIASHEET1" localSheetId="4">#REF!</definedName>
    <definedName name="BUDGETSHOWCRITERIASHEET1">#REF!</definedName>
    <definedName name="BUDGETSHOWCRITERIASHEET2" localSheetId="4">#REF!</definedName>
    <definedName name="BUDGETSHOWCRITERIASHEET2">#REF!</definedName>
    <definedName name="BUDGETSTATUS1" localSheetId="4">#REF!</definedName>
    <definedName name="BUDGETSTATUS1">#REF!</definedName>
    <definedName name="BUDGETSTATUS2" localSheetId="4">#REF!</definedName>
    <definedName name="BUDGETSTATUS2">#REF!</definedName>
    <definedName name="BUDGETTITLEBACKCOLOUR1" localSheetId="4">#REF!</definedName>
    <definedName name="BUDGETTITLEBACKCOLOUR1">#REF!</definedName>
    <definedName name="BUDGETTITLEBACKCOLOUR2" localSheetId="4">#REF!</definedName>
    <definedName name="BUDGETTITLEBACKCOLOUR2">#REF!</definedName>
    <definedName name="BUDGETTITLEBORDERCOLOUR1" localSheetId="4">#REF!</definedName>
    <definedName name="BUDGETTITLEBORDERCOLOUR1">#REF!</definedName>
    <definedName name="BUDGETTITLEBORDERCOLOUR2" localSheetId="4">#REF!</definedName>
    <definedName name="BUDGETTITLEBORDERCOLOUR2">#REF!</definedName>
    <definedName name="BUDGETTITLEFORECOLOUR1" localSheetId="4">#REF!</definedName>
    <definedName name="BUDGETTITLEFORECOLOUR1">#REF!</definedName>
    <definedName name="BUDGETTITLEFORECOLOUR2" localSheetId="4">#REF!</definedName>
    <definedName name="BUDGETTITLEFORECOLOUR2">#REF!</definedName>
    <definedName name="BUDGETVALUESWIDTH1" localSheetId="4">#REF!</definedName>
    <definedName name="BUDGETVALUESWIDTH1">#REF!</definedName>
    <definedName name="BUDGETVALUESWIDTH2" localSheetId="4">#REF!</definedName>
    <definedName name="BUDGETVALUESWIDTH2">#REF!</definedName>
    <definedName name="BUDGETVERSIONID1" localSheetId="4">#REF!</definedName>
    <definedName name="BUDGETVERSIONID1">#REF!</definedName>
    <definedName name="BUDGETVERSIONID2" localSheetId="4">#REF!</definedName>
    <definedName name="BUDGETVERSIONID2">#REF!</definedName>
    <definedName name="CHARTOFACCOUNTSID1" localSheetId="4">#REF!</definedName>
    <definedName name="CHARTOFACCOUNTSID1">#REF!</definedName>
    <definedName name="CHARTOFACCOUNTSID2" localSheetId="4">#REF!</definedName>
    <definedName name="CHARTOFACCOUNTSID2">#REF!</definedName>
    <definedName name="colPriv93_Divisa">#REF!</definedName>
    <definedName name="colPriv99_Divisa">#REF!</definedName>
    <definedName name="CONNECTSTRING1" localSheetId="4">#REF!</definedName>
    <definedName name="CONNECTSTRING1">#REF!</definedName>
    <definedName name="CONNECTSTRING2" localSheetId="4">#REF!</definedName>
    <definedName name="CONNECTSTRING2">#REF!</definedName>
    <definedName name="CREATEGRAPH1" localSheetId="4">#REF!</definedName>
    <definedName name="CREATEGRAPH1">#REF!</definedName>
    <definedName name="CREATEGRAPH2" localSheetId="4">#REF!</definedName>
    <definedName name="CREATEGRAPH2">#REF!</definedName>
    <definedName name="Datos">[3]Datos!$D$2:$G$400</definedName>
    <definedName name="Datos_ant">#REF!</definedName>
    <definedName name="Datos_Previsión1">[4]DATOS!$A$2:$K$10000</definedName>
    <definedName name="Datos_Previsión2">[5]DATOS!$A$2:$K$10000</definedName>
    <definedName name="Datos_Previsión3">[6]DATOS!$A$2:$K$10000</definedName>
    <definedName name="Datos_Previsión4">[7]DATOS!$A$2:$K$10000</definedName>
    <definedName name="DATOSPREV2">[8]Prev2!$A$1:$K$16169</definedName>
    <definedName name="DBNAME1" localSheetId="4">#REF!</definedName>
    <definedName name="DBNAME1">#REF!</definedName>
    <definedName name="DBNAME2" localSheetId="4">#REF!</definedName>
    <definedName name="DBNAME2">#REF!</definedName>
    <definedName name="DBUSERNAME1" localSheetId="4">#REF!</definedName>
    <definedName name="DBUSERNAME1">#REF!</definedName>
    <definedName name="DBUSERNAME2" localSheetId="4">#REF!</definedName>
    <definedName name="DBUSERNAME2">#REF!</definedName>
    <definedName name="DELETELOGICTYPE1" localSheetId="4">#REF!</definedName>
    <definedName name="DELETELOGICTYPE1">#REF!</definedName>
    <definedName name="DELETELOGICTYPE2" localSheetId="4">#REF!</definedName>
    <definedName name="DELETELOGICTYPE2">#REF!</definedName>
    <definedName name="ENDPERIODNAME1" localSheetId="4">#REF!</definedName>
    <definedName name="ENDPERIODNAME1">#REF!</definedName>
    <definedName name="ENDPERIODNAME2" localSheetId="4">#REF!</definedName>
    <definedName name="ENDPERIODNAME2">#REF!</definedName>
    <definedName name="ENDPERIODNUM1" localSheetId="4">#REF!</definedName>
    <definedName name="ENDPERIODNUM1">#REF!</definedName>
    <definedName name="ENDPERIODNUM2" localSheetId="4">#REF!</definedName>
    <definedName name="ENDPERIODNUM2">#REF!</definedName>
    <definedName name="ENDPERIODYEAR1" localSheetId="4">#REF!</definedName>
    <definedName name="ENDPERIODYEAR1">#REF!</definedName>
    <definedName name="ENDPERIODYEAR2" localSheetId="4">#REF!</definedName>
    <definedName name="ENDPERIODYEAR2">#REF!</definedName>
    <definedName name="FFAPPCOLNAME1_1" localSheetId="4">#REF!</definedName>
    <definedName name="FFAPPCOLNAME1_1">#REF!</definedName>
    <definedName name="FFAPPCOLNAME1_2" localSheetId="4">#REF!</definedName>
    <definedName name="FFAPPCOLNAME1_2">#REF!</definedName>
    <definedName name="FFAPPCOLNAME2_1" localSheetId="4">#REF!</definedName>
    <definedName name="FFAPPCOLNAME2_1">#REF!</definedName>
    <definedName name="FFAPPCOLNAME2_2" localSheetId="4">#REF!</definedName>
    <definedName name="FFAPPCOLNAME2_2">#REF!</definedName>
    <definedName name="FFSEGDESC1_1" localSheetId="4">#REF!</definedName>
    <definedName name="FFSEGDESC1_1">#REF!</definedName>
    <definedName name="FFSEGDESC1_2" localSheetId="4">#REF!</definedName>
    <definedName name="FFSEGDESC1_2">#REF!</definedName>
    <definedName name="FFSEGDESC2_1" localSheetId="4">#REF!</definedName>
    <definedName name="FFSEGDESC2_1">#REF!</definedName>
    <definedName name="FFSEGDESC2_2" localSheetId="4">#REF!</definedName>
    <definedName name="FFSEGDESC2_2">#REF!</definedName>
    <definedName name="FFSEGMENT1_1" localSheetId="4">#REF!</definedName>
    <definedName name="FFSEGMENT1_1">#REF!</definedName>
    <definedName name="FFSEGMENT1_2" localSheetId="4">#REF!</definedName>
    <definedName name="FFSEGMENT1_2">#REF!</definedName>
    <definedName name="FFSEGMENT2_1" localSheetId="4">#REF!</definedName>
    <definedName name="FFSEGMENT2_1">#REF!</definedName>
    <definedName name="FFSEGMENT2_2" localSheetId="4">#REF!</definedName>
    <definedName name="FFSEGMENT2_2">#REF!</definedName>
    <definedName name="FFSEGSEPARATOR1" localSheetId="4">#REF!</definedName>
    <definedName name="FFSEGSEPARATOR1">#REF!</definedName>
    <definedName name="FFSEGSEPARATOR2" localSheetId="4">#REF!</definedName>
    <definedName name="FFSEGSEPARATOR2">#REF!</definedName>
    <definedName name="FNDNAM1" localSheetId="4">#REF!</definedName>
    <definedName name="FNDNAM1">#REF!</definedName>
    <definedName name="FNDNAM2" localSheetId="4">#REF!</definedName>
    <definedName name="FNDNAM2">#REF!</definedName>
    <definedName name="FNDUSERID1" localSheetId="4">#REF!</definedName>
    <definedName name="FNDUSERID1">#REF!</definedName>
    <definedName name="FNDUSERID2" localSheetId="4">#REF!</definedName>
    <definedName name="FNDUSERID2">#REF!</definedName>
    <definedName name="GWYUID1" localSheetId="4">#REF!</definedName>
    <definedName name="GWYUID1">#REF!</definedName>
    <definedName name="GWYUID2" localSheetId="4">#REF!</definedName>
    <definedName name="GWYUID2">#REF!</definedName>
    <definedName name="limitePF92">#REF!</definedName>
    <definedName name="limitePF93">#REF!</definedName>
    <definedName name="limitePF98">#REF!</definedName>
    <definedName name="listaempresas" localSheetId="4">#REF!</definedName>
    <definedName name="listaempresas">#REF!</definedName>
    <definedName name="MODELO">([9]PASIVO_0!$J$3:$AJ$30,[9]PASIVO_0!$J$78:$AJ$78)</definedName>
    <definedName name="Morgan2000_divisa">#REF!</definedName>
    <definedName name="NOOFFFSEGMENTS1" localSheetId="4">#REF!</definedName>
    <definedName name="NOOFFFSEGMENTS1">#REF!</definedName>
    <definedName name="NOOFFFSEGMENTS2" localSheetId="4">#REF!</definedName>
    <definedName name="NOOFFFSEGMENTS2">#REF!</definedName>
    <definedName name="NOOFPERIODS1" localSheetId="4">#REF!</definedName>
    <definedName name="NOOFPERIODS1">#REF!</definedName>
    <definedName name="NOOFPERIODS2" localSheetId="4">#REF!</definedName>
    <definedName name="NOOFPERIODS2">#REF!</definedName>
    <definedName name="PERIODSETNAME1" localSheetId="4">#REF!</definedName>
    <definedName name="PERIODSETNAME1">#REF!</definedName>
    <definedName name="PERIODSETNAME2" localSheetId="4">#REF!</definedName>
    <definedName name="PERIODSETNAME2">#REF!</definedName>
    <definedName name="PERIODYEAR1" localSheetId="4">#REF!</definedName>
    <definedName name="PERIODYEAR1">#REF!</definedName>
    <definedName name="PERIODYEAR2" localSheetId="4">#REF!</definedName>
    <definedName name="PERIODYEAR2">#REF!</definedName>
    <definedName name="Posición1">[4]Datos_Calculados!$A$1:$B$1</definedName>
    <definedName name="Posición2">[5]Datos_Calculados!$A$1:$B$1</definedName>
    <definedName name="Posición3">[6]Datos_Calculados!$A$1:$B$1</definedName>
    <definedName name="Posición4">[7]Datos_Calculados!$A$1:$B$1</definedName>
    <definedName name="PPTO_EMPRESAS" localSheetId="4">#REF!</definedName>
    <definedName name="PPTO_EMPRESAS">#REF!</definedName>
    <definedName name="Previsión1">[4]Datos_Calculados!$A$2:$B$150</definedName>
    <definedName name="Previsión2">[5]Datos_Calculados!$A$2:$B$150</definedName>
    <definedName name="Previsión3">[6]Datos_Calculados!$A$2:$B$150</definedName>
    <definedName name="Previsión4">[7]Datos_Calculados!$A$2:$B$150</definedName>
    <definedName name="READONLYBACKCOLOUR1" localSheetId="4">#REF!</definedName>
    <definedName name="READONLYBACKCOLOUR1">#REF!</definedName>
    <definedName name="READONLYBACKCOLOUR2" localSheetId="4">#REF!</definedName>
    <definedName name="READONLYBACKCOLOUR2">#REF!</definedName>
    <definedName name="READWRITEBACKCOLOUR1" localSheetId="4">#REF!</definedName>
    <definedName name="READWRITEBACKCOLOUR1">#REF!</definedName>
    <definedName name="READWRITEBACKCOLOUR2" localSheetId="4">#REF!</definedName>
    <definedName name="READWRITEBACKCOLOUR2">#REF!</definedName>
    <definedName name="REQUIREBUDGETJOURNALSFLAG1" localSheetId="4">#REF!</definedName>
    <definedName name="REQUIREBUDGETJOURNALSFLAG1">#REF!</definedName>
    <definedName name="REQUIREBUDGETJOURNALSFLAG2" localSheetId="4">#REF!</definedName>
    <definedName name="REQUIREBUDGETJOURNALSFLAG2">#REF!</definedName>
    <definedName name="RESPONSIBILITYAPPLICATIONID1" localSheetId="4">#REF!</definedName>
    <definedName name="RESPONSIBILITYAPPLICATIONID1">#REF!</definedName>
    <definedName name="RESPONSIBILITYAPPLICATIONID2" localSheetId="4">#REF!</definedName>
    <definedName name="RESPONSIBILITYAPPLICATIONID2">#REF!</definedName>
    <definedName name="RESPONSIBILITYID1" localSheetId="4">#REF!</definedName>
    <definedName name="RESPONSIBILITYID1">#REF!</definedName>
    <definedName name="RESPONSIBILITYID2" localSheetId="4">#REF!</definedName>
    <definedName name="RESPONSIBILITYID2">#REF!</definedName>
    <definedName name="RESPONSIBILITYNAME1" localSheetId="4">#REF!</definedName>
    <definedName name="RESPONSIBILITYNAME1">#REF!</definedName>
    <definedName name="RESPONSIBILITYNAME2" localSheetId="4">#REF!</definedName>
    <definedName name="RESPONSIBILITYNAME2">#REF!</definedName>
    <definedName name="ROWSTOUPLOAD1" localSheetId="4">#REF!</definedName>
    <definedName name="ROWSTOUPLOAD1">#REF!</definedName>
    <definedName name="ROWSTOUPLOAD2" localSheetId="4">#REF!</definedName>
    <definedName name="ROWSTOUPLOAD2">#REF!</definedName>
    <definedName name="SEG1_DIRECTION1" localSheetId="4">#REF!</definedName>
    <definedName name="SEG1_DIRECTION1">#REF!</definedName>
    <definedName name="SEG1_DIRECTION2" localSheetId="4">#REF!</definedName>
    <definedName name="SEG1_DIRECTION2">#REF!</definedName>
    <definedName name="SEG1_FROM1" localSheetId="4">#REF!</definedName>
    <definedName name="SEG1_FROM1">#REF!</definedName>
    <definedName name="SEG1_FROM2" localSheetId="4">#REF!</definedName>
    <definedName name="SEG1_FROM2">#REF!</definedName>
    <definedName name="SEG1_SORT1" localSheetId="4">#REF!</definedName>
    <definedName name="SEG1_SORT1">#REF!</definedName>
    <definedName name="SEG1_SORT2" localSheetId="4">#REF!</definedName>
    <definedName name="SEG1_SORT2">#REF!</definedName>
    <definedName name="SEG1_TO1" localSheetId="4">#REF!</definedName>
    <definedName name="SEG1_TO1">#REF!</definedName>
    <definedName name="SEG1_TO2" localSheetId="4">#REF!</definedName>
    <definedName name="SEG1_TO2">#REF!</definedName>
    <definedName name="SEG2_DIRECTION1" localSheetId="4">#REF!</definedName>
    <definedName name="SEG2_DIRECTION1">#REF!</definedName>
    <definedName name="SEG2_DIRECTION2" localSheetId="4">#REF!</definedName>
    <definedName name="SEG2_DIRECTION2">#REF!</definedName>
    <definedName name="SEG2_FROM1" localSheetId="4">#REF!</definedName>
    <definedName name="SEG2_FROM1">#REF!</definedName>
    <definedName name="SEG2_FROM2" localSheetId="4">#REF!</definedName>
    <definedName name="SEG2_FROM2">#REF!</definedName>
    <definedName name="SEG2_SORT1" localSheetId="4">#REF!</definedName>
    <definedName name="SEG2_SORT1">#REF!</definedName>
    <definedName name="SEG2_SORT2" localSheetId="4">#REF!</definedName>
    <definedName name="SEG2_SORT2">#REF!</definedName>
    <definedName name="SEG2_TO1" localSheetId="4">#REF!</definedName>
    <definedName name="SEG2_TO1">#REF!</definedName>
    <definedName name="SEG2_TO2" localSheetId="4">#REF!</definedName>
    <definedName name="SEG2_TO2">#REF!</definedName>
    <definedName name="SETOFBOOKSID1" localSheetId="4">#REF!</definedName>
    <definedName name="SETOFBOOKSID1">#REF!</definedName>
    <definedName name="SETOFBOOKSID2" localSheetId="4">#REF!</definedName>
    <definedName name="SETOFBOOKSID2">#REF!</definedName>
    <definedName name="SETOFBOOKSNAME1" localSheetId="4">#REF!</definedName>
    <definedName name="SETOFBOOKSNAME1">#REF!</definedName>
    <definedName name="SETOFBOOKSNAME2" localSheetId="4">#REF!</definedName>
    <definedName name="SETOFBOOKSNAME2">#REF!</definedName>
    <definedName name="STARTBUDGETPOST1" localSheetId="4">#REF!</definedName>
    <definedName name="STARTBUDGETPOST1">#REF!</definedName>
    <definedName name="STARTBUDGETPOST2" localSheetId="4">#REF!</definedName>
    <definedName name="STARTBUDGETPOST2">#REF!</definedName>
    <definedName name="STARTPERIODNAME1" localSheetId="4">#REF!</definedName>
    <definedName name="STARTPERIODNAME1">#REF!</definedName>
    <definedName name="STARTPERIODNAME2" localSheetId="4">#REF!</definedName>
    <definedName name="STARTPERIODNAME2">#REF!</definedName>
    <definedName name="STARTPERIODNUM1" localSheetId="4">#REF!</definedName>
    <definedName name="STARTPERIODNUM1">#REF!</definedName>
    <definedName name="STARTPERIODNUM2" localSheetId="4">#REF!</definedName>
    <definedName name="STARTPERIODNUM2">#REF!</definedName>
    <definedName name="STARTPERIODYEAR1" localSheetId="4">#REF!</definedName>
    <definedName name="STARTPERIODYEAR1">#REF!</definedName>
    <definedName name="STARTPERIODYEAR2" localSheetId="4">#REF!</definedName>
    <definedName name="STARTPERIODYEAR2">#REF!</definedName>
    <definedName name="Trimestres" localSheetId="4">#REF!</definedName>
    <definedName name="Trimestres">#REF!</definedName>
    <definedName name="UPDATELOGICTYPE1" localSheetId="4">#REF!</definedName>
    <definedName name="UPDATELOGICTYPE1">#REF!</definedName>
    <definedName name="UPDATELOGICTYPE2" localSheetId="4">#REF!</definedName>
    <definedName name="UPDATELOGICTYPE2">#REF!</definedName>
    <definedName name="versiones">[10]Empresas!$A$50:$B$55</definedName>
  </definedNames>
  <calcPr calcId="191029"/>
</workbook>
</file>

<file path=xl/calcChain.xml><?xml version="1.0" encoding="utf-8"?>
<calcChain xmlns="http://schemas.openxmlformats.org/spreadsheetml/2006/main">
  <c r="E3" i="12" l="1"/>
  <c r="E5" i="12"/>
  <c r="L20" i="14"/>
  <c r="K20" i="14"/>
  <c r="M20" i="14" s="1"/>
  <c r="J20" i="14"/>
  <c r="K18" i="14"/>
  <c r="K17" i="14"/>
  <c r="H16" i="14"/>
  <c r="E16" i="14"/>
  <c r="B16" i="14"/>
  <c r="I14" i="14"/>
  <c r="H14" i="14"/>
  <c r="F14" i="14"/>
  <c r="E14" i="14"/>
  <c r="C14" i="14"/>
  <c r="B14" i="14"/>
  <c r="L13" i="14"/>
  <c r="K13" i="14"/>
  <c r="J13" i="14"/>
  <c r="G13" i="14"/>
  <c r="D13" i="14"/>
  <c r="L12" i="14"/>
  <c r="K12" i="14"/>
  <c r="K14" i="14" s="1"/>
  <c r="J12" i="14"/>
  <c r="G12" i="14"/>
  <c r="D12" i="14"/>
  <c r="I11" i="14"/>
  <c r="I15" i="14" s="1"/>
  <c r="H11" i="14"/>
  <c r="F11" i="14"/>
  <c r="F15" i="14" s="1"/>
  <c r="E11" i="14"/>
  <c r="E15" i="14" s="1"/>
  <c r="C11" i="14"/>
  <c r="C15" i="14" s="1"/>
  <c r="B11" i="14"/>
  <c r="L10" i="14"/>
  <c r="K10" i="14"/>
  <c r="M10" i="14" s="1"/>
  <c r="J10" i="14"/>
  <c r="G10" i="14"/>
  <c r="D10" i="14"/>
  <c r="L9" i="14"/>
  <c r="K9" i="14"/>
  <c r="J9" i="14"/>
  <c r="G9" i="14"/>
  <c r="D9" i="14"/>
  <c r="L8" i="14"/>
  <c r="K8" i="14"/>
  <c r="J8" i="14"/>
  <c r="J11" i="14" s="1"/>
  <c r="G8" i="14"/>
  <c r="D8" i="14"/>
  <c r="L7" i="14"/>
  <c r="K7" i="14"/>
  <c r="J7" i="14"/>
  <c r="G7" i="14"/>
  <c r="D7" i="14"/>
  <c r="Y16" i="8"/>
  <c r="Y44" i="8" s="1"/>
  <c r="H38" i="8"/>
  <c r="C42" i="8"/>
  <c r="C41" i="8"/>
  <c r="D41" i="8" s="1"/>
  <c r="S43" i="8"/>
  <c r="M43" i="8"/>
  <c r="L43" i="8"/>
  <c r="F43" i="8"/>
  <c r="E43" i="8"/>
  <c r="B43" i="8"/>
  <c r="Z42" i="8"/>
  <c r="T42" i="8"/>
  <c r="U42" i="8" s="1"/>
  <c r="P42" i="8"/>
  <c r="O42" i="8"/>
  <c r="Q42" i="8" s="1"/>
  <c r="N42" i="8"/>
  <c r="I42" i="8"/>
  <c r="H42" i="8"/>
  <c r="J42" i="8" s="1"/>
  <c r="G42" i="8"/>
  <c r="D42" i="8"/>
  <c r="Z41" i="8"/>
  <c r="T41" i="8"/>
  <c r="T43" i="8" s="1"/>
  <c r="P41" i="8"/>
  <c r="P43" i="8" s="1"/>
  <c r="O41" i="8"/>
  <c r="Q41" i="8" s="1"/>
  <c r="Q43" i="8" s="1"/>
  <c r="N41" i="8"/>
  <c r="N43" i="8" s="1"/>
  <c r="I41" i="8"/>
  <c r="H41" i="8"/>
  <c r="J41" i="8" s="1"/>
  <c r="G41" i="8"/>
  <c r="S40" i="8"/>
  <c r="M40" i="8"/>
  <c r="L40" i="8"/>
  <c r="F40" i="8"/>
  <c r="E40" i="8"/>
  <c r="B40" i="8"/>
  <c r="Z39" i="8"/>
  <c r="U39" i="8"/>
  <c r="T39" i="8"/>
  <c r="P39" i="8"/>
  <c r="O39" i="8"/>
  <c r="Q39" i="8" s="1"/>
  <c r="N39" i="8"/>
  <c r="R39" i="8" s="1"/>
  <c r="I39" i="8"/>
  <c r="H39" i="8"/>
  <c r="J39" i="8" s="1"/>
  <c r="G39" i="8"/>
  <c r="C39" i="8"/>
  <c r="D39" i="8" s="1"/>
  <c r="Z38" i="8"/>
  <c r="T38" i="8"/>
  <c r="U38" i="8" s="1"/>
  <c r="P38" i="8"/>
  <c r="O38" i="8"/>
  <c r="Q38" i="8" s="1"/>
  <c r="N38" i="8"/>
  <c r="I38" i="8"/>
  <c r="J38" i="8" s="1"/>
  <c r="G38" i="8"/>
  <c r="C38" i="8"/>
  <c r="D38" i="8" s="1"/>
  <c r="Z37" i="8"/>
  <c r="T37" i="8"/>
  <c r="U37" i="8" s="1"/>
  <c r="P37" i="8"/>
  <c r="O37" i="8"/>
  <c r="Q37" i="8" s="1"/>
  <c r="N37" i="8"/>
  <c r="I37" i="8"/>
  <c r="H37" i="8"/>
  <c r="G37" i="8"/>
  <c r="C37" i="8"/>
  <c r="D37" i="8" s="1"/>
  <c r="Z36" i="8"/>
  <c r="T36" i="8"/>
  <c r="T40" i="8" s="1"/>
  <c r="T44" i="8" s="1"/>
  <c r="P36" i="8"/>
  <c r="O36" i="8"/>
  <c r="N36" i="8"/>
  <c r="I36" i="8"/>
  <c r="H36" i="8"/>
  <c r="G36" i="8"/>
  <c r="C36" i="8"/>
  <c r="N10" i="13"/>
  <c r="M10" i="13"/>
  <c r="G10" i="13"/>
  <c r="F10" i="13"/>
  <c r="N9" i="13"/>
  <c r="M9" i="13"/>
  <c r="G9" i="13"/>
  <c r="F9" i="13"/>
  <c r="L8" i="13"/>
  <c r="K8" i="13"/>
  <c r="J8" i="13"/>
  <c r="I8" i="13"/>
  <c r="E8" i="13"/>
  <c r="D8" i="13"/>
  <c r="C8" i="13"/>
  <c r="B8" i="13"/>
  <c r="B44" i="8" l="1"/>
  <c r="E44" i="8"/>
  <c r="Z40" i="8"/>
  <c r="Z44" i="8" s="1"/>
  <c r="F44" i="8"/>
  <c r="G11" i="14"/>
  <c r="G15" i="14" s="1"/>
  <c r="L44" i="8"/>
  <c r="H40" i="8"/>
  <c r="G14" i="14"/>
  <c r="M13" i="14"/>
  <c r="I40" i="8"/>
  <c r="J37" i="8"/>
  <c r="K37" i="8" s="1"/>
  <c r="S44" i="8"/>
  <c r="D43" i="8"/>
  <c r="M8" i="13"/>
  <c r="J14" i="14"/>
  <c r="J15" i="14" s="1"/>
  <c r="M8" i="14"/>
  <c r="K11" i="14"/>
  <c r="K15" i="14" s="1"/>
  <c r="C43" i="8"/>
  <c r="N8" i="13"/>
  <c r="F8" i="13"/>
  <c r="G8" i="13"/>
  <c r="K42" i="8"/>
  <c r="P40" i="8"/>
  <c r="U41" i="8"/>
  <c r="U43" i="8" s="1"/>
  <c r="O43" i="8"/>
  <c r="D11" i="14"/>
  <c r="L11" i="14"/>
  <c r="L15" i="14" s="1"/>
  <c r="D14" i="14"/>
  <c r="L14" i="14"/>
  <c r="K16" i="14"/>
  <c r="K38" i="8"/>
  <c r="R42" i="8"/>
  <c r="Q36" i="8"/>
  <c r="Q40" i="8" s="1"/>
  <c r="Q44" i="8" s="1"/>
  <c r="M44" i="8"/>
  <c r="J43" i="8"/>
  <c r="I43" i="8"/>
  <c r="I44" i="8" s="1"/>
  <c r="Z43" i="8"/>
  <c r="K39" i="8"/>
  <c r="R37" i="8"/>
  <c r="R38" i="8"/>
  <c r="C40" i="8"/>
  <c r="M9" i="14"/>
  <c r="B15" i="14"/>
  <c r="H15" i="14"/>
  <c r="M7" i="14"/>
  <c r="M12" i="14"/>
  <c r="K41" i="8"/>
  <c r="K43" i="8" s="1"/>
  <c r="P44" i="8"/>
  <c r="D36" i="8"/>
  <c r="D40" i="8" s="1"/>
  <c r="J36" i="8"/>
  <c r="J40" i="8" s="1"/>
  <c r="J44" i="8" s="1"/>
  <c r="U36" i="8"/>
  <c r="U40" i="8" s="1"/>
  <c r="G40" i="8"/>
  <c r="O40" i="8"/>
  <c r="H43" i="8"/>
  <c r="H44" i="8" s="1"/>
  <c r="N40" i="8"/>
  <c r="N44" i="8" s="1"/>
  <c r="R41" i="8"/>
  <c r="G43" i="8"/>
  <c r="D44" i="8" l="1"/>
  <c r="R36" i="8"/>
  <c r="R40" i="8" s="1"/>
  <c r="O44" i="8"/>
  <c r="M14" i="14"/>
  <c r="U44" i="8"/>
  <c r="M11" i="14"/>
  <c r="M15" i="14" s="1"/>
  <c r="C44" i="8"/>
  <c r="D15" i="14"/>
  <c r="R43" i="8"/>
  <c r="G44" i="8"/>
  <c r="K36" i="8"/>
  <c r="K40" i="8" s="1"/>
  <c r="K44" i="8" s="1"/>
  <c r="R44" i="8" l="1"/>
  <c r="E7" i="12"/>
  <c r="E6" i="12"/>
  <c r="E4" i="12"/>
  <c r="S33" i="8"/>
  <c r="S30" i="8"/>
  <c r="S34" i="8" s="1"/>
  <c r="S15" i="8"/>
  <c r="S12" i="8"/>
  <c r="S16" i="8" s="1"/>
  <c r="L33" i="8"/>
  <c r="M33" i="8"/>
  <c r="L30" i="8"/>
  <c r="L34" i="8" s="1"/>
  <c r="M30" i="8"/>
  <c r="L15" i="8"/>
  <c r="M15" i="8"/>
  <c r="L12" i="8"/>
  <c r="L16" i="8" s="1"/>
  <c r="M12" i="8"/>
  <c r="E33" i="8"/>
  <c r="E34" i="8" s="1"/>
  <c r="F33" i="8"/>
  <c r="F34" i="8" s="1"/>
  <c r="F30" i="8"/>
  <c r="E30" i="8"/>
  <c r="E15" i="8"/>
  <c r="F15" i="8"/>
  <c r="F12" i="8"/>
  <c r="E12" i="8"/>
  <c r="E16" i="8" s="1"/>
  <c r="B33" i="8"/>
  <c r="B34" i="8"/>
  <c r="B30" i="8"/>
  <c r="B22" i="8"/>
  <c r="B15" i="8"/>
  <c r="B12" i="8"/>
  <c r="B16" i="8" s="1"/>
  <c r="C12" i="8"/>
  <c r="S15" i="10"/>
  <c r="S16" i="10"/>
  <c r="S12" i="10"/>
  <c r="N8" i="10"/>
  <c r="L15" i="10"/>
  <c r="M15" i="10"/>
  <c r="M12" i="10"/>
  <c r="L12" i="10"/>
  <c r="G10" i="10"/>
  <c r="G9" i="10"/>
  <c r="G8" i="10"/>
  <c r="E15" i="10"/>
  <c r="F15" i="10"/>
  <c r="E12" i="10"/>
  <c r="E16" i="10" s="1"/>
  <c r="F12" i="10"/>
  <c r="B19" i="10"/>
  <c r="C19" i="10"/>
  <c r="B15" i="10"/>
  <c r="C15" i="10"/>
  <c r="B12" i="10"/>
  <c r="AB15" i="10"/>
  <c r="AB12" i="10"/>
  <c r="AB16" i="10" s="1"/>
  <c r="AA24" i="10"/>
  <c r="AA23" i="10"/>
  <c r="AA18" i="10"/>
  <c r="AA17" i="10"/>
  <c r="Z15" i="10"/>
  <c r="Y15" i="10"/>
  <c r="Z12" i="10"/>
  <c r="Z16" i="10" s="1"/>
  <c r="Y12" i="10"/>
  <c r="Y16" i="10" s="1"/>
  <c r="AA8" i="10"/>
  <c r="V8" i="10"/>
  <c r="C12" i="10"/>
  <c r="H12" i="10"/>
  <c r="I12" i="10"/>
  <c r="O12" i="10"/>
  <c r="P12" i="10"/>
  <c r="T12" i="10"/>
  <c r="T16" i="10" s="1"/>
  <c r="U24" i="10"/>
  <c r="U23" i="10"/>
  <c r="U18" i="10"/>
  <c r="U17" i="10"/>
  <c r="T15" i="10"/>
  <c r="U14" i="10"/>
  <c r="U13" i="10"/>
  <c r="U15" i="10" s="1"/>
  <c r="U11" i="10"/>
  <c r="U10" i="10"/>
  <c r="U9" i="10"/>
  <c r="U8" i="10"/>
  <c r="Q24" i="10"/>
  <c r="Q23" i="10"/>
  <c r="Q18" i="10"/>
  <c r="Q17" i="10"/>
  <c r="Q14" i="10"/>
  <c r="Q15" i="10" s="1"/>
  <c r="Q13" i="10"/>
  <c r="Q11" i="10"/>
  <c r="Q10" i="10"/>
  <c r="Q9" i="10"/>
  <c r="Q8" i="10"/>
  <c r="R8" i="10" s="1"/>
  <c r="P15" i="10"/>
  <c r="O15" i="10"/>
  <c r="J24" i="10"/>
  <c r="J23" i="10"/>
  <c r="J14" i="10"/>
  <c r="J18" i="10"/>
  <c r="J17" i="10"/>
  <c r="J13" i="10"/>
  <c r="J15" i="10" s="1"/>
  <c r="I15" i="10"/>
  <c r="H15" i="10"/>
  <c r="H16" i="10" s="1"/>
  <c r="J11" i="10"/>
  <c r="J10" i="10"/>
  <c r="J9" i="10"/>
  <c r="J8" i="10"/>
  <c r="D24" i="10"/>
  <c r="D23" i="10"/>
  <c r="D21" i="10"/>
  <c r="D20" i="10"/>
  <c r="D18" i="10"/>
  <c r="D17" i="10"/>
  <c r="D14" i="10"/>
  <c r="D13" i="10"/>
  <c r="D15" i="10" s="1"/>
  <c r="D9" i="10"/>
  <c r="D8" i="10"/>
  <c r="D19" i="10" l="1"/>
  <c r="W8" i="10"/>
  <c r="F16" i="8"/>
  <c r="K9" i="10"/>
  <c r="Q12" i="10"/>
  <c r="Q16" i="10" s="1"/>
  <c r="L16" i="10"/>
  <c r="M16" i="8"/>
  <c r="K10" i="10"/>
  <c r="K8" i="10"/>
  <c r="U12" i="10"/>
  <c r="U16" i="10" s="1"/>
  <c r="B16" i="10"/>
  <c r="C16" i="10"/>
  <c r="P16" i="10"/>
  <c r="I16" i="10"/>
  <c r="J12" i="10"/>
  <c r="J16" i="10" s="1"/>
  <c r="O16" i="10"/>
  <c r="X8" i="10"/>
  <c r="F16" i="10"/>
  <c r="M16" i="10"/>
  <c r="M34" i="8"/>
  <c r="C33" i="8"/>
  <c r="D32" i="8"/>
  <c r="D31" i="8"/>
  <c r="D33" i="8" s="1"/>
  <c r="C30" i="8"/>
  <c r="C34" i="8" s="1"/>
  <c r="D29" i="8"/>
  <c r="D28" i="8"/>
  <c r="D27" i="8"/>
  <c r="D26" i="8"/>
  <c r="D24" i="8"/>
  <c r="C22" i="8"/>
  <c r="D22" i="8" s="1"/>
  <c r="D23" i="8"/>
  <c r="D21" i="8"/>
  <c r="D20" i="8"/>
  <c r="D19" i="8"/>
  <c r="D18" i="8"/>
  <c r="Z33" i="8"/>
  <c r="Z30" i="8"/>
  <c r="Z34" i="8" s="1"/>
  <c r="Z15" i="8"/>
  <c r="Z12" i="8"/>
  <c r="Z16" i="8" s="1"/>
  <c r="D30" i="8" l="1"/>
  <c r="D34" i="8" s="1"/>
  <c r="U32" i="8"/>
  <c r="U31" i="8"/>
  <c r="U33" i="8" s="1"/>
  <c r="U29" i="8"/>
  <c r="U28" i="8"/>
  <c r="U27" i="8"/>
  <c r="U26" i="8"/>
  <c r="U30" i="8" s="1"/>
  <c r="U34" i="8" s="1"/>
  <c r="U21" i="8"/>
  <c r="U20" i="8"/>
  <c r="U19" i="8"/>
  <c r="U18" i="8"/>
  <c r="T15" i="8"/>
  <c r="U13" i="8"/>
  <c r="U14" i="8"/>
  <c r="T12" i="8"/>
  <c r="T16" i="8" s="1"/>
  <c r="U11" i="8"/>
  <c r="U10" i="8"/>
  <c r="U9" i="8"/>
  <c r="U8" i="8"/>
  <c r="Q32" i="8"/>
  <c r="Q31" i="8"/>
  <c r="Q33" i="8" s="1"/>
  <c r="P33" i="8"/>
  <c r="O33" i="8"/>
  <c r="P30" i="8"/>
  <c r="P34" i="8" s="1"/>
  <c r="O30" i="8"/>
  <c r="Q29" i="8"/>
  <c r="Q28" i="8"/>
  <c r="Q27" i="8"/>
  <c r="Q26" i="8"/>
  <c r="Q21" i="8"/>
  <c r="Q20" i="8"/>
  <c r="Q19" i="8"/>
  <c r="Q18" i="8"/>
  <c r="Q14" i="8"/>
  <c r="Q13" i="8"/>
  <c r="Q15" i="8" s="1"/>
  <c r="Q11" i="8"/>
  <c r="Q10" i="8"/>
  <c r="Q9" i="8"/>
  <c r="Q8" i="8"/>
  <c r="Q12" i="8" s="1"/>
  <c r="Q16" i="8" s="1"/>
  <c r="P15" i="8"/>
  <c r="O15" i="8"/>
  <c r="P12" i="8"/>
  <c r="O12" i="8"/>
  <c r="O16" i="8" s="1"/>
  <c r="U15" i="8" l="1"/>
  <c r="Q30" i="8"/>
  <c r="Q34" i="8" s="1"/>
  <c r="P16" i="8"/>
  <c r="U12" i="8"/>
  <c r="U16" i="8" s="1"/>
  <c r="O34" i="8"/>
  <c r="N32" i="8"/>
  <c r="R32" i="8" s="1"/>
  <c r="N31" i="8"/>
  <c r="N27" i="8"/>
  <c r="R27" i="8" s="1"/>
  <c r="N26" i="8"/>
  <c r="N21" i="8"/>
  <c r="R21" i="8" s="1"/>
  <c r="N20" i="8"/>
  <c r="R20" i="8" s="1"/>
  <c r="N19" i="8"/>
  <c r="R19" i="8" s="1"/>
  <c r="N18" i="8"/>
  <c r="R18" i="8" s="1"/>
  <c r="N8" i="8"/>
  <c r="R8" i="8" s="1"/>
  <c r="J31" i="8"/>
  <c r="W31" i="8" s="1"/>
  <c r="I33" i="8"/>
  <c r="H33" i="8"/>
  <c r="I30" i="8"/>
  <c r="I34" i="8" s="1"/>
  <c r="H30" i="8"/>
  <c r="H34" i="8" s="1"/>
  <c r="J32" i="8"/>
  <c r="W32" i="8" s="1"/>
  <c r="J27" i="8"/>
  <c r="W27" i="8" s="1"/>
  <c r="J26" i="8"/>
  <c r="W26" i="8" s="1"/>
  <c r="J21" i="8"/>
  <c r="W21" i="8" s="1"/>
  <c r="G31" i="8"/>
  <c r="K31" i="8" s="1"/>
  <c r="G27" i="8"/>
  <c r="V27" i="8" s="1"/>
  <c r="X27" i="8" s="1"/>
  <c r="G26" i="8"/>
  <c r="G21" i="8"/>
  <c r="G20" i="8"/>
  <c r="G19" i="8"/>
  <c r="G18" i="8"/>
  <c r="J20" i="8"/>
  <c r="W20" i="8" s="1"/>
  <c r="J19" i="8"/>
  <c r="W19" i="8" s="1"/>
  <c r="J18" i="8"/>
  <c r="W18" i="8" s="1"/>
  <c r="J14" i="8"/>
  <c r="W14" i="8" s="1"/>
  <c r="J13" i="8"/>
  <c r="W13" i="8" s="1"/>
  <c r="J11" i="8"/>
  <c r="W11" i="8" s="1"/>
  <c r="J10" i="8"/>
  <c r="W10" i="8" s="1"/>
  <c r="J9" i="8"/>
  <c r="W9" i="8" s="1"/>
  <c r="W37" i="8" s="1"/>
  <c r="J8" i="8"/>
  <c r="W8" i="8" s="1"/>
  <c r="I15" i="8"/>
  <c r="I12" i="8"/>
  <c r="I16" i="8" s="1"/>
  <c r="H15" i="8"/>
  <c r="H12" i="8"/>
  <c r="H16" i="8" s="1"/>
  <c r="V18" i="8" l="1"/>
  <c r="X18" i="8" s="1"/>
  <c r="AA18" i="8" s="1"/>
  <c r="V20" i="8"/>
  <c r="X20" i="8" s="1"/>
  <c r="V21" i="8"/>
  <c r="X21" i="8" s="1"/>
  <c r="K20" i="8"/>
  <c r="W42" i="8"/>
  <c r="K27" i="8"/>
  <c r="V19" i="8"/>
  <c r="X19" i="8" s="1"/>
  <c r="AA19" i="8" s="1"/>
  <c r="J15" i="8"/>
  <c r="K21" i="8"/>
  <c r="V26" i="8"/>
  <c r="W36" i="8"/>
  <c r="W12" i="8"/>
  <c r="J12" i="8"/>
  <c r="J16" i="8" s="1"/>
  <c r="V31" i="8"/>
  <c r="J33" i="8"/>
  <c r="K18" i="8"/>
  <c r="N33" i="8"/>
  <c r="R31" i="8"/>
  <c r="R33" i="8" s="1"/>
  <c r="R26" i="8"/>
  <c r="W15" i="8"/>
  <c r="W41" i="8"/>
  <c r="W43" i="8" s="1"/>
  <c r="K19" i="8"/>
  <c r="K26" i="8"/>
  <c r="W33" i="8"/>
  <c r="D8" i="8"/>
  <c r="G14" i="8"/>
  <c r="G13" i="8"/>
  <c r="G11" i="8"/>
  <c r="G10" i="8"/>
  <c r="G9" i="8"/>
  <c r="G8" i="8"/>
  <c r="C15" i="8"/>
  <c r="C16" i="8" s="1"/>
  <c r="D14" i="8"/>
  <c r="D13" i="8"/>
  <c r="D11" i="8"/>
  <c r="D10" i="8"/>
  <c r="D9" i="8"/>
  <c r="W16" i="8" l="1"/>
  <c r="K14" i="8"/>
  <c r="D12" i="8"/>
  <c r="X26" i="8"/>
  <c r="K9" i="8"/>
  <c r="X31" i="8"/>
  <c r="V8" i="8"/>
  <c r="G12" i="8"/>
  <c r="K8" i="8"/>
  <c r="K13" i="8"/>
  <c r="K15" i="8" s="1"/>
  <c r="G15" i="8"/>
  <c r="G16" i="8" s="1"/>
  <c r="D15" i="8"/>
  <c r="D16" i="8" l="1"/>
  <c r="V36" i="8"/>
  <c r="X8" i="8"/>
  <c r="N24" i="10"/>
  <c r="R24" i="10" s="1"/>
  <c r="N23" i="10"/>
  <c r="R23" i="10" s="1"/>
  <c r="W24" i="10"/>
  <c r="W23" i="10"/>
  <c r="G23" i="10"/>
  <c r="K23" i="10" s="1"/>
  <c r="AA14" i="10"/>
  <c r="AA13" i="10"/>
  <c r="AA11" i="10"/>
  <c r="AA10" i="10"/>
  <c r="AA9" i="10"/>
  <c r="AA12" i="10" s="1"/>
  <c r="N18" i="10"/>
  <c r="R18" i="10" s="1"/>
  <c r="N17" i="10"/>
  <c r="R17" i="10" s="1"/>
  <c r="N14" i="10"/>
  <c r="R14" i="10" s="1"/>
  <c r="N13" i="10"/>
  <c r="N11" i="10"/>
  <c r="R11" i="10" s="1"/>
  <c r="N10" i="10"/>
  <c r="R10" i="10" s="1"/>
  <c r="N9" i="10"/>
  <c r="W18" i="10"/>
  <c r="W13" i="10"/>
  <c r="W10" i="10"/>
  <c r="G24" i="10"/>
  <c r="K24" i="10" s="1"/>
  <c r="G18" i="10"/>
  <c r="K18" i="10" s="1"/>
  <c r="G17" i="10"/>
  <c r="G14" i="10"/>
  <c r="G13" i="10"/>
  <c r="G11" i="10"/>
  <c r="D11" i="10"/>
  <c r="D10" i="10"/>
  <c r="T33" i="8"/>
  <c r="T30" i="8"/>
  <c r="N29" i="8"/>
  <c r="R29" i="8" s="1"/>
  <c r="N28" i="8"/>
  <c r="N14" i="8"/>
  <c r="V14" i="8" s="1"/>
  <c r="N13" i="8"/>
  <c r="N11" i="8"/>
  <c r="V11" i="8" s="1"/>
  <c r="N10" i="8"/>
  <c r="V10" i="8" s="1"/>
  <c r="N9" i="8"/>
  <c r="J29" i="8"/>
  <c r="W29" i="8" s="1"/>
  <c r="W39" i="8" s="1"/>
  <c r="J28" i="8"/>
  <c r="G32" i="8"/>
  <c r="G29" i="8"/>
  <c r="G28" i="8"/>
  <c r="V29" i="8" l="1"/>
  <c r="X29" i="8" s="1"/>
  <c r="K29" i="8"/>
  <c r="X36" i="8"/>
  <c r="V32" i="8"/>
  <c r="V42" i="8" s="1"/>
  <c r="X42" i="8" s="1"/>
  <c r="K32" i="8"/>
  <c r="G33" i="8"/>
  <c r="X10" i="8"/>
  <c r="R28" i="8"/>
  <c r="R30" i="8" s="1"/>
  <c r="R34" i="8" s="1"/>
  <c r="N30" i="8"/>
  <c r="N34" i="8" s="1"/>
  <c r="D12" i="10"/>
  <c r="D16" i="10" s="1"/>
  <c r="V13" i="10"/>
  <c r="K13" i="10"/>
  <c r="G15" i="10"/>
  <c r="R9" i="10"/>
  <c r="R12" i="10" s="1"/>
  <c r="N12" i="10"/>
  <c r="X14" i="8"/>
  <c r="K11" i="10"/>
  <c r="K12" i="10" s="1"/>
  <c r="G12" i="10"/>
  <c r="R13" i="10"/>
  <c r="R15" i="10" s="1"/>
  <c r="N15" i="10"/>
  <c r="W28" i="8"/>
  <c r="J30" i="8"/>
  <c r="J34" i="8" s="1"/>
  <c r="V14" i="10"/>
  <c r="K14" i="10"/>
  <c r="N12" i="8"/>
  <c r="V9" i="8"/>
  <c r="V39" i="8"/>
  <c r="X39" i="8" s="1"/>
  <c r="X11" i="8"/>
  <c r="V28" i="8"/>
  <c r="V38" i="8" s="1"/>
  <c r="K28" i="8"/>
  <c r="K30" i="8" s="1"/>
  <c r="G30" i="8"/>
  <c r="N15" i="8"/>
  <c r="V13" i="8"/>
  <c r="V10" i="10"/>
  <c r="X10" i="10" s="1"/>
  <c r="V17" i="10"/>
  <c r="K17" i="10"/>
  <c r="V9" i="10"/>
  <c r="V11" i="10"/>
  <c r="V18" i="10"/>
  <c r="X18" i="10" s="1"/>
  <c r="AA15" i="10"/>
  <c r="V23" i="10"/>
  <c r="X23" i="10" s="1"/>
  <c r="R11" i="8"/>
  <c r="R13" i="8"/>
  <c r="T34" i="8"/>
  <c r="W9" i="10"/>
  <c r="W17" i="10"/>
  <c r="V24" i="10"/>
  <c r="X24" i="10" s="1"/>
  <c r="K10" i="8"/>
  <c r="R9" i="8"/>
  <c r="R14" i="8"/>
  <c r="W11" i="10"/>
  <c r="K11" i="8"/>
  <c r="R10" i="8"/>
  <c r="W14" i="10"/>
  <c r="W15" i="10" s="1"/>
  <c r="R16" i="10" l="1"/>
  <c r="N16" i="10"/>
  <c r="W12" i="10"/>
  <c r="W38" i="8"/>
  <c r="W40" i="8" s="1"/>
  <c r="W44" i="8" s="1"/>
  <c r="W30" i="8"/>
  <c r="W34" i="8" s="1"/>
  <c r="K12" i="8"/>
  <c r="K16" i="8" s="1"/>
  <c r="V12" i="10"/>
  <c r="G16" i="10"/>
  <c r="G34" i="8"/>
  <c r="V41" i="8"/>
  <c r="X13" i="8"/>
  <c r="X15" i="8" s="1"/>
  <c r="V15" i="8"/>
  <c r="X9" i="8"/>
  <c r="X12" i="8" s="1"/>
  <c r="V37" i="8"/>
  <c r="V12" i="8"/>
  <c r="K15" i="10"/>
  <c r="K16" i="10" s="1"/>
  <c r="X17" i="10"/>
  <c r="X28" i="8"/>
  <c r="X30" i="8" s="1"/>
  <c r="V30" i="8"/>
  <c r="N16" i="8"/>
  <c r="V15" i="10"/>
  <c r="X32" i="8"/>
  <c r="X33" i="8" s="1"/>
  <c r="V33" i="8"/>
  <c r="X9" i="10"/>
  <c r="X11" i="10"/>
  <c r="X13" i="10"/>
  <c r="AA16" i="10"/>
  <c r="R15" i="8"/>
  <c r="X14" i="10"/>
  <c r="R12" i="8"/>
  <c r="W16" i="10"/>
  <c r="K33" i="8"/>
  <c r="K34" i="8" s="1"/>
  <c r="V16" i="8" l="1"/>
  <c r="X38" i="8"/>
  <c r="X16" i="8"/>
  <c r="AA16" i="8" s="1"/>
  <c r="X34" i="8"/>
  <c r="X37" i="8"/>
  <c r="X40" i="8" s="1"/>
  <c r="V40" i="8"/>
  <c r="V43" i="8"/>
  <c r="X41" i="8"/>
  <c r="X43" i="8" s="1"/>
  <c r="V16" i="10"/>
  <c r="V34" i="8"/>
  <c r="X12" i="10"/>
  <c r="X15" i="10"/>
  <c r="R16" i="8"/>
  <c r="X44" i="8" l="1"/>
  <c r="AA44" i="8" s="1"/>
  <c r="V44" i="8"/>
  <c r="X16" i="10"/>
</calcChain>
</file>

<file path=xl/sharedStrings.xml><?xml version="1.0" encoding="utf-8"?>
<sst xmlns="http://schemas.openxmlformats.org/spreadsheetml/2006/main" count="418" uniqueCount="303">
  <si>
    <t>Nº Operaciones</t>
  </si>
  <si>
    <t>Operaciones corrientes</t>
  </si>
  <si>
    <t>Operaciones de capital</t>
  </si>
  <si>
    <t>TOTAL</t>
  </si>
  <si>
    <t/>
  </si>
  <si>
    <t>CONCEPTO</t>
  </si>
  <si>
    <t>Total</t>
  </si>
  <si>
    <t>Operaciones a las que se ha dado confomidad en el mes</t>
  </si>
  <si>
    <t xml:space="preserve">Operaciones pendientes de confomidad </t>
  </si>
  <si>
    <t>Facturas pendientes de pago en registro administrativo (registro contable de facturas o equivalente)</t>
  </si>
  <si>
    <t>No superan el período máximo del procedimiento de aceptación o comprobación
 (&lt;= 30 días desde la fecha de recepción de los bienes o de la prestación de los servicios)</t>
  </si>
  <si>
    <t>Superan el período máximo del procedimiento de aceptación o comprobación 
(&gt; 30 días desde la fecha de recepción de los bienes o de la prestación de los servicios)</t>
  </si>
  <si>
    <t>Superan el período máximo del procedimiento de aceptación o comprobación
 (&gt; 30 días desde la fecha de recepción de los bienes o de la prestación de los servicios)</t>
  </si>
  <si>
    <t>Total Importe 
(miles de euros)</t>
  </si>
  <si>
    <t>Importe de las operaciones
 (miles euros)</t>
  </si>
  <si>
    <t xml:space="preserve">  Operaciones corrientes</t>
  </si>
  <si>
    <t xml:space="preserve">  Operaciones de capital</t>
  </si>
  <si>
    <r>
      <rPr>
        <b/>
        <sz val="9"/>
        <color rgb="FF0066CC"/>
        <rFont val="Verdana"/>
        <family val="2"/>
      </rPr>
      <t>CUADRO A72a PLAZO MEDIO DE PROCEDIMIENTO DE</t>
    </r>
    <r>
      <rPr>
        <b/>
        <strike/>
        <sz val="9"/>
        <color rgb="FF0066CC"/>
        <rFont val="Verdana"/>
        <family val="2"/>
      </rPr>
      <t xml:space="preserve"> </t>
    </r>
    <r>
      <rPr>
        <b/>
        <sz val="9"/>
        <color rgb="FF0066CC"/>
        <rFont val="Verdana"/>
        <family val="2"/>
      </rPr>
      <t>ACEPTACIÓN O COMPROBACIÓN. Total subsector CC.AA</t>
    </r>
  </si>
  <si>
    <t>Obligaciones registradas en presupuesto o contabilidad de ejercicio corriente (Año t)</t>
  </si>
  <si>
    <t>Obligaciones registradas en presupuesto o contabilidad de ejercicios anteriores</t>
  </si>
  <si>
    <t xml:space="preserve">Acreedores por operaciones devengadas
(Cuenta 413 - 409 / 411)
</t>
  </si>
  <si>
    <t>Cuentas acreedoras de Oblig. tributarias y de Seg. Social con origen no presupuestario</t>
  </si>
  <si>
    <t>Operaciones de intermediación</t>
  </si>
  <si>
    <t>Total Deuda (incluyendo operaciones origen no presupuestario y de intermediación)</t>
  </si>
  <si>
    <t>Sanitario</t>
  </si>
  <si>
    <t>No sanitario</t>
  </si>
  <si>
    <t>Ejercicio t-2 y anteriores</t>
  </si>
  <si>
    <t>Ejercicio t-1</t>
  </si>
  <si>
    <t>Ejercicios anteriores</t>
  </si>
  <si>
    <t>Ejercicio corriente</t>
  </si>
  <si>
    <t>Gastos de personal</t>
  </si>
  <si>
    <t>Gastos corrientes en bienes y servicios</t>
  </si>
  <si>
    <t>Gastos financieros</t>
  </si>
  <si>
    <t>Transferencias corrientes</t>
  </si>
  <si>
    <t>Inversiones reales</t>
  </si>
  <si>
    <t>Transferencias de capital</t>
  </si>
  <si>
    <t>Deudas tributarias</t>
  </si>
  <si>
    <t>Deudas con la Seguridad Social</t>
  </si>
  <si>
    <t>Deudas con Entidades Locales</t>
  </si>
  <si>
    <t xml:space="preserve"> - De los cuales Convenios suscritos con EE.LL. para el ejercicio de competencias delegadas en materias de educación, sanidad y servicios sociales</t>
  </si>
  <si>
    <t>Obligaciones registradas en pto. o contabilidad de ejercicio corriente, procedente de cuentas no presupuestarias con origen en ejercicios anteriores</t>
  </si>
  <si>
    <t>De los cuales, operaciones corrientes</t>
  </si>
  <si>
    <t>De los cuales, operaciones de capital</t>
  </si>
  <si>
    <t xml:space="preserve"> </t>
  </si>
  <si>
    <r>
      <t>Pendiente de registro (incluye las</t>
    </r>
    <r>
      <rPr>
        <b/>
        <sz val="9"/>
        <color rgb="FF0070C0"/>
        <rFont val="Verdana"/>
        <family val="2"/>
      </rPr>
      <t xml:space="preserve"> operaciones </t>
    </r>
    <r>
      <rPr>
        <b/>
        <sz val="9"/>
        <color rgb="FF3366FF"/>
        <rFont val="Verdana"/>
        <family val="2"/>
      </rPr>
      <t>que computando en PMP están pendientes de registrar en presupuesto o cuentas no presupuestarias)</t>
    </r>
  </si>
  <si>
    <r>
      <t xml:space="preserve">Total
</t>
    </r>
    <r>
      <rPr>
        <b/>
        <sz val="9"/>
        <color rgb="FF0070C0"/>
        <rFont val="Verdana"/>
        <family val="2"/>
      </rPr>
      <t>(sin incluir operaciones origen no presupuestario y de intermediación)</t>
    </r>
  </si>
  <si>
    <t>Ejercicio anteriores</t>
  </si>
  <si>
    <r>
      <t xml:space="preserve">Pendiente de registro (incluye las </t>
    </r>
    <r>
      <rPr>
        <b/>
        <sz val="9"/>
        <color rgb="FF0070C0"/>
        <rFont val="Verdana"/>
        <family val="2"/>
      </rPr>
      <t xml:space="preserve">operaciones </t>
    </r>
    <r>
      <rPr>
        <b/>
        <sz val="9"/>
        <color rgb="FF3366FF"/>
        <rFont val="Verdana"/>
        <family val="2"/>
      </rPr>
      <t>que computando en PMP están pendientes de registrar en presupuesto o cuentas no presupuestarias)</t>
    </r>
  </si>
  <si>
    <t>Total Pendiente de Pago a efectos de PMP</t>
  </si>
  <si>
    <t>Deuda anterior a 1/01/2014 que no computa en PMP</t>
  </si>
  <si>
    <t>Facturas en situación de anulación, rechazo y devolución en el registro contable</t>
  </si>
  <si>
    <t>Registrada en presupuesto o contabilidad</t>
  </si>
  <si>
    <t>Registrada en cuentas no presupuestarias</t>
  </si>
  <si>
    <t>Total no financiero</t>
  </si>
  <si>
    <t xml:space="preserve">   - De los cuales, gasto no fcro. en confirming, factoring o similar sin recurso </t>
  </si>
  <si>
    <t xml:space="preserve">   - De los cuales, gasto no fcro. en confirming, factoring o similar con recurso</t>
  </si>
  <si>
    <t>Otra información adicional:</t>
  </si>
  <si>
    <t>Deuda financiera con origen en deuda comercial como consecuencia de operaciones anticipadas a proveedores (factoring, confirming o similares sin recurso)</t>
  </si>
  <si>
    <t>- De la cual se encuentra como pendiente de pago no financiero en los datos ejecución presupuestaria</t>
  </si>
  <si>
    <t xml:space="preserve"> CUADRO A74: DEUDA COMERCIAL A FIN DE MES. SUBSECTOR CC.AA. (PENDIENTE DE PAGO A EFECTOS PMP)</t>
  </si>
  <si>
    <t>∑ (Nº días de aprobación * importe de la operación)</t>
  </si>
  <si>
    <t>Importe total de las operaciones aprobadas</t>
  </si>
  <si>
    <t>∑ (Nº días desde la fecha de entrega * importe de la operación)</t>
  </si>
  <si>
    <t>Importe total de las operaciones pendientes</t>
  </si>
  <si>
    <t>Enero</t>
  </si>
  <si>
    <t>B12606018</t>
  </si>
  <si>
    <t>Provisional</t>
  </si>
  <si>
    <t>P</t>
  </si>
  <si>
    <t>NO. Es Ordinario</t>
  </si>
  <si>
    <t>E</t>
  </si>
  <si>
    <t>Febrero</t>
  </si>
  <si>
    <t>S4600063D</t>
  </si>
  <si>
    <t>Definitivo</t>
  </si>
  <si>
    <t>D</t>
  </si>
  <si>
    <t>SI. Es Correcion</t>
  </si>
  <si>
    <t>C</t>
  </si>
  <si>
    <t>AÑO</t>
  </si>
  <si>
    <t>Marzo</t>
  </si>
  <si>
    <t>Q4601136G</t>
  </si>
  <si>
    <t>MES</t>
  </si>
  <si>
    <t>Abril</t>
  </si>
  <si>
    <t>AGENCIA VALENCIANA DE LA INNOVACIÓN</t>
  </si>
  <si>
    <t>Q0300865C</t>
  </si>
  <si>
    <t>CIF</t>
  </si>
  <si>
    <t>Mayo</t>
  </si>
  <si>
    <t>AGENCIA VALENCIANA DE SEGURIDAD Y RESPUESTA EMERGENCIAS</t>
  </si>
  <si>
    <t>Q4601436A</t>
  </si>
  <si>
    <t>Tipo Envio</t>
  </si>
  <si>
    <t>Junio</t>
  </si>
  <si>
    <t>Q9655770G</t>
  </si>
  <si>
    <t>Corrección</t>
  </si>
  <si>
    <t>Julio</t>
  </si>
  <si>
    <t>CEDAT AG,S.L.</t>
  </si>
  <si>
    <t>B96567698</t>
  </si>
  <si>
    <t>Agosto</t>
  </si>
  <si>
    <t>CIRCUITO DEL MOTOR Y PROMOCIÓN DEPORTIVA, S.A.</t>
  </si>
  <si>
    <t>A96793690</t>
  </si>
  <si>
    <t>Septiembre</t>
  </si>
  <si>
    <t>CIUDAD DE LA LUZ, S.A.U.</t>
  </si>
  <si>
    <t>A53507067</t>
  </si>
  <si>
    <t>Octubre</t>
  </si>
  <si>
    <t>CIUDAD DE LAS ARTES Y LAS CIENCIAS</t>
  </si>
  <si>
    <t>A46483095</t>
  </si>
  <si>
    <t>Noviembre</t>
  </si>
  <si>
    <t>CONSELL VALENCIÀ DE LA JOVENTUT</t>
  </si>
  <si>
    <t>S9600004G</t>
  </si>
  <si>
    <t>Diciembre</t>
  </si>
  <si>
    <t>INSTRUCCIONES</t>
  </si>
  <si>
    <t>CONSORCIO DE GESTION DEL CENTRO  ARTESANIA DE LA C.V.</t>
  </si>
  <si>
    <t>Q9650003H</t>
  </si>
  <si>
    <t xml:space="preserve">ATENCION : Todos los datos en miles de euros con dos decimales. </t>
  </si>
  <si>
    <t>CONSORCIO ESPACIAL VALENCIANO - VAL SPACE CONSORTIUM</t>
  </si>
  <si>
    <t>S4600111A</t>
  </si>
  <si>
    <t>CONSORCIO GESTOR PAISATGE PROTEGIT DESEMBOCADURA DELS MILLARS</t>
  </si>
  <si>
    <t>P1200026A</t>
  </si>
  <si>
    <t>CONSORCIO HOSPITAL GENERAL UNIVERSITARIO DE VALENCIA</t>
  </si>
  <si>
    <t>Q4601065H</t>
  </si>
  <si>
    <t>CONSORCIO HOSPITALARIO PROVINCIAL DE CASTELLON</t>
  </si>
  <si>
    <t>P6200007J</t>
  </si>
  <si>
    <t>Paso 1.- Completar todas las hojas con los datos solicitados por el Ministerio</t>
  </si>
  <si>
    <t>CONSORCIO MUSEOS DE LA C.V.</t>
  </si>
  <si>
    <t>S9600006B</t>
  </si>
  <si>
    <t>Paso 2.- Completar los datos del Envio en la hoja "Datos Entrada"</t>
  </si>
  <si>
    <t>CONSORCIO PARA LA EJECUCIÓN DE LAS PREV.  DEL PLAN ZONAL 1 - C1  (antes C_PLANZONAI)</t>
  </si>
  <si>
    <t>P1200019F</t>
  </si>
  <si>
    <t>Paso 3.- Enviar el archivo Excel generado a través de la plataforma CARFI</t>
  </si>
  <si>
    <t>CONSORCIO PARA LA EJECUCIÓN DE LAS PREV.  DEL PLAN ZONAL 11 - A6   (antes C_ZONAXVII)</t>
  </si>
  <si>
    <t>P0300055A</t>
  </si>
  <si>
    <t>CONSORCIO PARA LA EJECUCIÓN DE LAS PREV.  DEL PLAN ZONAL 2 -C2</t>
  </si>
  <si>
    <t>P1200027I</t>
  </si>
  <si>
    <t>CONSORCIO PARA LA EJECUCIÓN DE LAS PREV. DEL PLAN ZONAL 3 - C3/V1</t>
  </si>
  <si>
    <t>Q1200280D</t>
  </si>
  <si>
    <t>CONSORCIO PARA LA EJECUCIÓN DE LAS PREV. DEL PLAN ZONAL 4 - V3</t>
  </si>
  <si>
    <t>Q4601122G</t>
  </si>
  <si>
    <t>CONSORCIO PARA LA EJECUCIÓN DE LAS PREV.  DEL PLAN ZONAL 5 - V4</t>
  </si>
  <si>
    <t>P4600095F</t>
  </si>
  <si>
    <t>CONSORCIO PARA LA EJECUCIÓN DE LAS PREV.  DEL PLAN ZONAL 5 - V5  (antes C_AGESTION2)</t>
  </si>
  <si>
    <t>P4600110C</t>
  </si>
  <si>
    <t>CONSORCIO PARA LA EJECUCIÓN DE LAS PREV.  DEL PLAN ZONAL 6 - A1   (antes C_ZONAXV)</t>
  </si>
  <si>
    <t>Q0300549C</t>
  </si>
  <si>
    <t>CONSORCIO PARA LA EJECUCIÓN DE LAS PREV.  DEL PLAN ZONAL 7 - A2   (antes C_ZONAXIV)</t>
  </si>
  <si>
    <t>P0300057G</t>
  </si>
  <si>
    <t>CONSORCIO PARA LA EJECUCIÓN DE LAS PREV.  DEL PLAN ZONAL 8 - A3   (antes C_ZONAXIII)</t>
  </si>
  <si>
    <t>P0300056I</t>
  </si>
  <si>
    <t>CONSTRUCCIONES DE INFRAESTRUCTURAS EDUCATIVAS DE LA GENERALITAT VALENCIANA S.A.</t>
  </si>
  <si>
    <t>A97034128</t>
  </si>
  <si>
    <t>CORPORACIÓN VALENCIANA DE MEDIOS DE COMUNICACIÓN</t>
  </si>
  <si>
    <t>Q4601414H</t>
  </si>
  <si>
    <t>Q9655132J</t>
  </si>
  <si>
    <t>ENTIDAD VALENCIANA DE VIVIENDA Y SUELO</t>
  </si>
  <si>
    <t>Q4601105B</t>
  </si>
  <si>
    <t>ENTIDAD PUBLICA DE SANEAMIENTO DE AGUAS RESIDUALES DE LA COMUNIDAD VALENCIANA</t>
  </si>
  <si>
    <t>Q9650012I</t>
  </si>
  <si>
    <t>F. C.V.-REGIÓN EUROPEA</t>
  </si>
  <si>
    <t>G97374771</t>
  </si>
  <si>
    <t>F. CENTRO DE ESTUDIOS AMBIENTALES DEL MEDITERRANEO (CEAM)</t>
  </si>
  <si>
    <t>G46957213</t>
  </si>
  <si>
    <t>F. DE LA CV CENTRO DE INVESTIGACIÓN PRÍNCIPE FELIPE</t>
  </si>
  <si>
    <t>G46923421</t>
  </si>
  <si>
    <t>F. DE LA CV FOMENTO ESTUDIOS SUPERIORES</t>
  </si>
  <si>
    <t>G97643514</t>
  </si>
  <si>
    <t>F. DE LA CV GENERAL DE LA UNIVERSITAT DE VALENCIA</t>
  </si>
  <si>
    <t>G46980207</t>
  </si>
  <si>
    <t>F. DE LA CV GENT PER GENT</t>
  </si>
  <si>
    <t>G98057755</t>
  </si>
  <si>
    <t>F. DE LA CV JAUME II EL JUST</t>
  </si>
  <si>
    <t>G96918834</t>
  </si>
  <si>
    <t>F. DE LA CV LA LUZ DE LAS IMÁGENES</t>
  </si>
  <si>
    <t>G96840350</t>
  </si>
  <si>
    <t>F. DE LA CV PALAU DE LES ARTS REINA SOFIA</t>
  </si>
  <si>
    <t>G97544829</t>
  </si>
  <si>
    <t>F. DE LA CV PARA LA ATENCIÓN A LAS VÍCTIMAS DEL DELITO Y PARA EL ENCUENTRO FAMILIAR</t>
  </si>
  <si>
    <t>G97447973</t>
  </si>
  <si>
    <t>F. DE LA CV PARA LA INVESTIGACIÓN AGROALIMENTARIA (AGROALIMED)</t>
  </si>
  <si>
    <t>G97602379</t>
  </si>
  <si>
    <t>F. DE LA CV PARA LA INVESTIGACIÓN DEL HOSPITAL CLÍNICO UNIVERSITARIO DE VALENCIA</t>
  </si>
  <si>
    <t>G96886080</t>
  </si>
  <si>
    <t>F. FOMENTO DE LA INVESTIGACIÓN SANITARIA Y BIOMÉDICA CV</t>
  </si>
  <si>
    <t>G98073760</t>
  </si>
  <si>
    <t>F. PARA EL DESARROLLO Y LA INNOVACIÓN DE LA CV</t>
  </si>
  <si>
    <t>G96762448</t>
  </si>
  <si>
    <t>F. PARA LA INVESTIGACIÓN DEL HOSPITAL UNIVERSITARIO LA FE DE LA C.V.</t>
  </si>
  <si>
    <t>G97067557</t>
  </si>
  <si>
    <t>F. PARA LA RESTAURACIÓN DE LA BASILICA DE LA MARE DE DEU DELS DESAMPARATS</t>
  </si>
  <si>
    <t>G96643812</t>
  </si>
  <si>
    <t>FERIA MUESTRARIO INTERNACIONAL DE VALENCIA</t>
  </si>
  <si>
    <t>Q4673004J</t>
  </si>
  <si>
    <t>FERROCARRILS DE LA GENERALITAT VALENCIANA</t>
  </si>
  <si>
    <t>Q9650001B</t>
  </si>
  <si>
    <t>FUNDACIO DE LA C. V.  FUNDACIO GENERAL UNIVERSITAT JAUME I</t>
  </si>
  <si>
    <t>G12741088</t>
  </si>
  <si>
    <t>FUNDACIÓN CÁTEDRA ENRIC SOLER I GODES</t>
  </si>
  <si>
    <t>G12510327</t>
  </si>
  <si>
    <t>FUNDACIÓN CEDAT DE LA C.V.</t>
  </si>
  <si>
    <t>G96513437</t>
  </si>
  <si>
    <t>FUNDACIÓN CULTURAL DE LA CV MIGUEL HERNÁNDEZ</t>
  </si>
  <si>
    <t>G53020483</t>
  </si>
  <si>
    <t>FUNDACIÓN DE LA C.V. CIUDAD POLITÉCNICA INNOVACIÓN</t>
  </si>
  <si>
    <t>G97987390</t>
  </si>
  <si>
    <t>FUNDACIÓN DESARROLLO DEL CONO SUR</t>
  </si>
  <si>
    <t>G96670740</t>
  </si>
  <si>
    <t>FUNDACIÓN GENERAL  UNIVERSIDAD DE ALICANTE, F. DE LA C.V.</t>
  </si>
  <si>
    <t>G53738308</t>
  </si>
  <si>
    <t>FUNDACIÓN ISONOMIA</t>
  </si>
  <si>
    <t>G12576112</t>
  </si>
  <si>
    <t>FUNDACIÓN SERVIPOLI DE LA C.V.</t>
  </si>
  <si>
    <t>G97963334</t>
  </si>
  <si>
    <t>FUNDACIÓN TRIBUNAL ARBITRAJE LABORAL DE LA C.V.</t>
  </si>
  <si>
    <t>G96347091</t>
  </si>
  <si>
    <t>FUNDACIÓN UNIVERSITARIA DE INVESTIGACIÓN ARQUEOLÓGICA L'ALCUDIA</t>
  </si>
  <si>
    <t>G53313870</t>
  </si>
  <si>
    <t>FUNDACION UNIVERSITAS MIGUEL HERNANDEZ DE LA C.V.</t>
  </si>
  <si>
    <t>G54016977</t>
  </si>
  <si>
    <t>INSTITUCIÓN FERIAL ALICANTINA</t>
  </si>
  <si>
    <t>G03021730</t>
  </si>
  <si>
    <t>INSTITUTO CARTOGRAFICO VALENCIANO</t>
  </si>
  <si>
    <t>Q9650037F</t>
  </si>
  <si>
    <t>Q4601395I</t>
  </si>
  <si>
    <t xml:space="preserve">INSTITUTO VALENCIANO DE ARTE MODERNO  </t>
  </si>
  <si>
    <t>Q9655140C</t>
  </si>
  <si>
    <t>INSTITUTO VALENCIANO DE ATENCIÓN SOCIAL-SANITARIA</t>
  </si>
  <si>
    <t>Q4601042G</t>
  </si>
  <si>
    <t>INSTITUTO VALENCIANO DE FINANZAS</t>
  </si>
  <si>
    <t>Q9650010C</t>
  </si>
  <si>
    <t>INSTITUTO VALENCIANO DE INVESTIGACIONES AGRARIAS (IVIA).</t>
  </si>
  <si>
    <t>Q9650009E</t>
  </si>
  <si>
    <t>INSTITUTO VALENCIANO DE LA COMPETITIVIDAD EMPRESARIAL</t>
  </si>
  <si>
    <t>Q4640001F</t>
  </si>
  <si>
    <t xml:space="preserve">INSTITUTO VALENCIANO DE LA JUVENTUD </t>
  </si>
  <si>
    <t>Q9650007I</t>
  </si>
  <si>
    <t xml:space="preserve">INSTITUTO VALENCIANO DE SEGURIDAD Y SALUD EN EL TRABAJO      </t>
  </si>
  <si>
    <t>Q4601139A</t>
  </si>
  <si>
    <t>PATRONATO MISTERI D'ELX</t>
  </si>
  <si>
    <t>Q0300679H</t>
  </si>
  <si>
    <t>PLAN CABANYAL-CANYAMELAR, S.A.</t>
  </si>
  <si>
    <t>A97628242</t>
  </si>
  <si>
    <t>RADIOTELEVISIÓN VALENCIANA, S.A.</t>
  </si>
  <si>
    <t>A46582128</t>
  </si>
  <si>
    <t xml:space="preserve">RECICLATGE RESIDUS LA MARINA ALTA, S.A. </t>
  </si>
  <si>
    <t>A53132841</t>
  </si>
  <si>
    <t>Q4601048D</t>
  </si>
  <si>
    <t>SOCIEDAD ANÓNIMA DE MEDIOS DE COMUNICACIÓN DE LA C.V.</t>
  </si>
  <si>
    <t>A98907975</t>
  </si>
  <si>
    <t>SOCIEDAD PROYECTOS TEMÁTICOS DE LA CV, S.A.U.</t>
  </si>
  <si>
    <t>A53158077</t>
  </si>
  <si>
    <t>TALLER DIGITAL DE ESTABLECIMIENTO DE TEXTOS LITERARIOS Y CIENTÍFICOS S.A.</t>
  </si>
  <si>
    <t>A53840518</t>
  </si>
  <si>
    <t>UNIVERSIDAD DE ALICANTE</t>
  </si>
  <si>
    <t>Q0332001G</t>
  </si>
  <si>
    <t>UNIVERSIDAD DE VALENCIA</t>
  </si>
  <si>
    <t>Q4618001D</t>
  </si>
  <si>
    <t>UNIVERSIDAD JAUME I DE CASTELLÓN</t>
  </si>
  <si>
    <t>Q6250003H</t>
  </si>
  <si>
    <t>UNIVERSIDAD MIGUEL HERNÁNDEZ DE ELCHE</t>
  </si>
  <si>
    <t>Q5350015C</t>
  </si>
  <si>
    <t>UNIVERSIDAD POLITÉCNICA DE VALENCIA.</t>
  </si>
  <si>
    <t>Q4618002B</t>
  </si>
  <si>
    <t>VALENCIANA DE APROVECHAMIENTO ENERGÉTICO DE RESIDUOS S.A.</t>
  </si>
  <si>
    <t>A46299988</t>
  </si>
  <si>
    <t>v4.1</t>
  </si>
  <si>
    <t>AGÈNCIA VALENCIANA d'AVALUACIÓ I PROSPECTIVA</t>
  </si>
  <si>
    <t xml:space="preserve">AGENCIA VALENCIANA DE FOMENTO Y GARANTÍA AGRARIA  </t>
  </si>
  <si>
    <t>INSTITUT VALENCIÀ DE CULTURA</t>
  </si>
  <si>
    <t>AEROPUERTO DE CASTELLÓN, S.L.</t>
  </si>
  <si>
    <t>Total no financiero S.P. No Administrativo</t>
  </si>
  <si>
    <r>
      <t xml:space="preserve">Información adicional: </t>
    </r>
    <r>
      <rPr>
        <sz val="10"/>
        <rFont val="Verdana"/>
        <family val="2"/>
      </rPr>
      <t xml:space="preserve">de las cuales, </t>
    </r>
  </si>
  <si>
    <t>Operaciones con el sector público administrativo</t>
  </si>
  <si>
    <t>Total operaciones con sector público administrativo</t>
  </si>
  <si>
    <t>Deuda total no financiera exluyendo operaciones con el sector público administrativo</t>
  </si>
  <si>
    <t>Total no financiero S.P. No Administrativo consolidado</t>
  </si>
  <si>
    <t>PMP_NOSPA</t>
  </si>
  <si>
    <r>
      <t xml:space="preserve">Plazo medio de las operaciones a las que se ha dado confomidad en el mes (en días) </t>
    </r>
    <r>
      <rPr>
        <b/>
        <vertAlign val="superscript"/>
        <sz val="12"/>
        <color rgb="FFFF0000"/>
        <rFont val="Verdana"/>
        <family val="2"/>
      </rPr>
      <t>1</t>
    </r>
  </si>
  <si>
    <r>
      <t xml:space="preserve">Plazo medio de operaciones pendientes de conformidad (en días) </t>
    </r>
    <r>
      <rPr>
        <b/>
        <vertAlign val="superscript"/>
        <sz val="12"/>
        <color rgb="FFFF0000"/>
        <rFont val="Verdana"/>
        <family val="2"/>
      </rPr>
      <t>2</t>
    </r>
  </si>
  <si>
    <r>
      <rPr>
        <b/>
        <sz val="14"/>
        <color rgb="FFFF0000"/>
        <rFont val="Calibri"/>
        <family val="2"/>
        <scheme val="minor"/>
      </rPr>
      <t xml:space="preserve"> </t>
    </r>
    <r>
      <rPr>
        <b/>
        <vertAlign val="superscript"/>
        <sz val="14"/>
        <color rgb="FFFF0000"/>
        <rFont val="Calibri"/>
        <family val="2"/>
        <scheme val="minor"/>
      </rPr>
      <t xml:space="preserve">1 </t>
    </r>
    <r>
      <rPr>
        <b/>
        <sz val="11"/>
        <color theme="1"/>
        <rFont val="Calibri"/>
        <family val="2"/>
        <scheme val="minor"/>
      </rPr>
      <t>Plazo medio de las operaciones a las que se ha dado conformidad en el mes</t>
    </r>
  </si>
  <si>
    <r>
      <rPr>
        <b/>
        <vertAlign val="superscript"/>
        <sz val="14"/>
        <color rgb="FFFF0000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Plazo medio de las operaciones pendientes de conformidad</t>
    </r>
  </si>
  <si>
    <t xml:space="preserve"> CUADRO A75: PAGOS EFECTUADOS EN EL MES A EFECTOS DE CÓMPUTO DEL PERIODO MEDIO DE PAGO MENSUAL. SUBSECTOR CC.AA.</t>
  </si>
  <si>
    <t>PAGOS FONDO DE LIQUIDEZ AUTONÓMICO Y OTROS MECANISMOS SIMILARES DE FINANCIACIÓN</t>
  </si>
  <si>
    <r>
      <t xml:space="preserve">PAGOS POR RETENCIONES RECURSOS DEL SISTEMA
</t>
    </r>
    <r>
      <rPr>
        <b/>
        <sz val="9"/>
        <color rgb="FF0070C0"/>
        <rFont val="Verdana"/>
        <family val="2"/>
      </rPr>
      <t>(según RD 635/2014)</t>
    </r>
  </si>
  <si>
    <t>RESTO DE PAGOS (Tesorería ordinaria y en su caso otros)</t>
  </si>
  <si>
    <t>TOTAL PAGOS</t>
  </si>
  <si>
    <t>De obligaciones de ejercicio corriente</t>
  </si>
  <si>
    <t>De obligaciones de ejercicios anteriores</t>
  </si>
  <si>
    <t>Total Pagos mecanismos</t>
  </si>
  <si>
    <t>Total Pagos por retención recursos sistema</t>
  </si>
  <si>
    <t>Total Otros Pagos</t>
  </si>
  <si>
    <t>Total Pagos</t>
  </si>
  <si>
    <t>Pagos registrados en presupuesto o contabilidad de ejercicio corriente, procedentes de cuentas no presupuestarias con origen en ejercicios anteriores</t>
  </si>
  <si>
    <t>De las cuales, operaciones corrientes</t>
  </si>
  <si>
    <t>De las cuales, operaciones de capital</t>
  </si>
  <si>
    <t xml:space="preserve">Otra información adicional: </t>
  </si>
  <si>
    <t>Operaciones incluidas en importe Total no financiero debido a reclasificaciones a deuda financiera (por operaciones de factoring, confirming o similares sin recurso)</t>
  </si>
  <si>
    <t xml:space="preserve"> CUADRO A73b: 1- TOTAL DEUDA NO FINANCIERA PENDIENTE DE PAGO A FIN DE MES DEL SECTOR PÚBLICO ADMINISTRATIVO (Sector Público Administrativo comprende los entes sectorizados como AA.PP. incluidos en la estadística sobre ejecución presupuestaria mensual)</t>
  </si>
  <si>
    <t>AUTORIDAD DE TRANSPORTE METROPOLITANO DE VALENCIA</t>
  </si>
  <si>
    <t>Q4601440C</t>
  </si>
  <si>
    <t>TURISME COMUNITAT VALENCIANA</t>
  </si>
  <si>
    <t>INSTITUTO VALENCIANO  DE LA MEMORIA DEMOCRÁTICA, LOS DERECHOS HUMANOS Y LAS LIBERTADES PÚBLICAS</t>
  </si>
  <si>
    <t>AGENCIA VALENCIANA DE SEGURETAT FERROVIARIA</t>
  </si>
  <si>
    <t>CONSELL DE L'AUDIOVISUAL DE LA COMUNITAT VALENCIANA</t>
  </si>
  <si>
    <t>INSTITUT VALENCIÀ DE CONSERVACIÓ, RESTAURACIÓ I INVESTIGACIÓ (IVCR+I)</t>
  </si>
  <si>
    <t>F. INSTITUT PORTUARIO DE ESTUDIOS Y COOPERACIÓN DE LA C.V. (FEPORTS)</t>
  </si>
  <si>
    <t>G96758230</t>
  </si>
  <si>
    <t xml:space="preserve">LABORA SERVICIO VALENCIANO DE EMPLEO Y FORMACIÓN </t>
  </si>
  <si>
    <t>AGENCIA TRIBUTARIA VALENCIANA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</si>
</sst>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€_-;\-* #,##0.00\ _€_-;_-* &quot;-&quot;??\ _€_-;_-@_-"/>
    <numFmt numFmtId="164" formatCode="[=0]0.00;###,##0.00"/>
    <numFmt numFmtId="165" formatCode="_-* #,##0.00&quot; €&quot;_-;\-* #,##0.00&quot; €&quot;_-;_-* \-??&quot; €&quot;_-;_-@_-"/>
    <numFmt numFmtId="166" formatCode="[=0]0;###,##0"/>
  </numFmts>
  <fonts count="7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b/>
      <sz val="9"/>
      <color rgb="FF3366FF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9"/>
      <color rgb="FF3366FF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sz val="9"/>
      <color rgb="FFFF0000"/>
      <name val="Verdana"/>
      <family val="2"/>
    </font>
    <font>
      <b/>
      <strike/>
      <sz val="9"/>
      <color rgb="FF3366FF"/>
      <name val="Verdana"/>
      <family val="2"/>
    </font>
    <font>
      <b/>
      <sz val="9"/>
      <color rgb="FF0070C0"/>
      <name val="Verdana"/>
      <family val="2"/>
    </font>
    <font>
      <b/>
      <sz val="9"/>
      <color theme="3"/>
      <name val="Verdana"/>
      <family val="2"/>
    </font>
    <font>
      <b/>
      <sz val="8"/>
      <color theme="3"/>
      <name val="Verdana"/>
      <family val="2"/>
    </font>
    <font>
      <b/>
      <strike/>
      <sz val="11"/>
      <color rgb="FF3366FF"/>
      <name val="Cambria"/>
      <family val="1"/>
    </font>
    <font>
      <sz val="10"/>
      <name val="Verdana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sz val="9"/>
      <color indexed="48"/>
      <name val="Verdana"/>
      <family val="2"/>
    </font>
    <font>
      <b/>
      <sz val="9"/>
      <color rgb="FF0066CC"/>
      <name val="Verdana"/>
      <family val="2"/>
    </font>
    <font>
      <b/>
      <strike/>
      <sz val="9"/>
      <color rgb="FF0066CC"/>
      <name val="Verdana"/>
      <family val="2"/>
    </font>
    <font>
      <i/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60"/>
      <name val="Calibri"/>
      <family val="2"/>
    </font>
    <font>
      <b/>
      <sz val="11"/>
      <color indexed="22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1"/>
      <color indexed="53"/>
      <name val="Calibri"/>
      <family val="2"/>
    </font>
    <font>
      <sz val="11"/>
      <color indexed="9"/>
      <name val="Calibri"/>
      <family val="2"/>
    </font>
    <font>
      <sz val="12"/>
      <color indexed="1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2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i/>
      <sz val="12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vertAlign val="superscript"/>
      <sz val="12"/>
      <color rgb="FFFF0000"/>
      <name val="Verdana"/>
      <family val="2"/>
    </font>
    <font>
      <b/>
      <sz val="14"/>
      <color rgb="FFFF0000"/>
      <name val="Calibri"/>
      <family val="2"/>
      <scheme val="minor"/>
    </font>
    <font>
      <b/>
      <vertAlign val="superscript"/>
      <sz val="14"/>
      <color rgb="FFFF0000"/>
      <name val="Calibri"/>
      <family val="2"/>
      <scheme val="minor"/>
    </font>
    <font>
      <b/>
      <sz val="12"/>
      <color rgb="FF3366FF"/>
      <name val="Verdana"/>
      <family val="2"/>
    </font>
    <font>
      <sz val="8"/>
      <color rgb="FF000000"/>
      <name val="Tahoma"/>
      <family val="2"/>
    </font>
    <font>
      <sz val="10"/>
      <name val="Tahoma"/>
      <family val="2"/>
    </font>
  </fonts>
  <fills count="7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CC"/>
      </patternFill>
    </fill>
    <fill>
      <patternFill patternType="solid">
        <fgColor rgb="FFA6CEEC"/>
      </patternFill>
    </fill>
    <fill>
      <patternFill patternType="solid">
        <fgColor rgb="FF99CCFF"/>
      </patternFill>
    </fill>
    <fill>
      <patternFill patternType="solid">
        <fgColor rgb="FFCCFFFF"/>
      </patternFill>
    </fill>
    <fill>
      <patternFill patternType="solid">
        <fgColor rgb="FFCCFFCC"/>
        <bgColor indexed="64"/>
      </patternFill>
    </fill>
    <fill>
      <patternFill patternType="solid">
        <fgColor rgb="FFA6CEE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45"/>
        <bgColor indexed="29"/>
      </patternFill>
    </fill>
    <fill>
      <patternFill patternType="solid">
        <fgColor indexed="43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99CCFF"/>
      </left>
      <right/>
      <top style="medium">
        <color rgb="FF99CCFF"/>
      </top>
      <bottom style="medium">
        <color rgb="FF99CCFF"/>
      </bottom>
      <diagonal/>
    </border>
    <border>
      <left/>
      <right/>
      <top style="medium">
        <color rgb="FF99CCFF"/>
      </top>
      <bottom style="medium">
        <color rgb="FF99CCFF"/>
      </bottom>
      <diagonal/>
    </border>
    <border>
      <left/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/>
      <top/>
      <bottom style="medium">
        <color rgb="FF99CCFF"/>
      </bottom>
      <diagonal/>
    </border>
    <border>
      <left/>
      <right/>
      <top/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  <border>
      <left style="medium">
        <color rgb="FF99CCFF"/>
      </left>
      <right/>
      <top/>
      <bottom/>
      <diagonal/>
    </border>
    <border>
      <left/>
      <right style="medium">
        <color rgb="FF99CCFF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99CCFF"/>
      </left>
      <right/>
      <top style="thin">
        <color rgb="FF99CCFF"/>
      </top>
      <bottom style="thin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/>
      <diagonal/>
    </border>
    <border>
      <left style="medium">
        <color rgb="FF99CCFF"/>
      </left>
      <right style="medium">
        <color rgb="FF99CCFF"/>
      </right>
      <top/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/>
      <bottom/>
      <diagonal/>
    </border>
    <border>
      <left/>
      <right style="medium">
        <color rgb="FF99CCFF"/>
      </right>
      <top/>
      <bottom style="medium">
        <color rgb="FF99CCFF"/>
      </bottom>
      <diagonal/>
    </border>
    <border>
      <left style="medium">
        <color rgb="FF99CCFF"/>
      </left>
      <right/>
      <top style="medium">
        <color rgb="FF99CCFF"/>
      </top>
      <bottom/>
      <diagonal/>
    </border>
    <border>
      <left/>
      <right/>
      <top style="medium">
        <color rgb="FF99CCFF"/>
      </top>
      <bottom/>
      <diagonal/>
    </border>
    <border>
      <left/>
      <right style="medium">
        <color rgb="FF99CCFF"/>
      </right>
      <top style="medium">
        <color rgb="FF99CCFF"/>
      </top>
      <bottom/>
      <diagonal/>
    </border>
  </borders>
  <cellStyleXfs count="11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39" fillId="0" borderId="0"/>
    <xf numFmtId="0" fontId="39" fillId="0" borderId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39" fillId="48" borderId="0" applyNumberFormat="0" applyBorder="0" applyAlignment="0" applyProtection="0"/>
    <xf numFmtId="0" fontId="39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51" borderId="0" applyNumberFormat="0" applyBorder="0" applyAlignment="0" applyProtection="0"/>
    <xf numFmtId="0" fontId="39" fillId="46" borderId="0" applyNumberFormat="0" applyBorder="0" applyAlignment="0" applyProtection="0"/>
    <xf numFmtId="0" fontId="39" fillId="49" borderId="0" applyNumberFormat="0" applyBorder="0" applyAlignment="0" applyProtection="0"/>
    <xf numFmtId="0" fontId="39" fillId="52" borderId="0" applyNumberFormat="0" applyBorder="0" applyAlignment="0" applyProtection="0"/>
    <xf numFmtId="0" fontId="46" fillId="53" borderId="0" applyNumberFormat="0" applyBorder="0" applyAlignment="0" applyProtection="0"/>
    <xf numFmtId="0" fontId="46" fillId="50" borderId="0" applyNumberFormat="0" applyBorder="0" applyAlignment="0" applyProtection="0"/>
    <xf numFmtId="0" fontId="46" fillId="51" borderId="0" applyNumberFormat="0" applyBorder="0" applyAlignment="0" applyProtection="0"/>
    <xf numFmtId="0" fontId="46" fillId="54" borderId="0" applyNumberFormat="0" applyBorder="0" applyAlignment="0" applyProtection="0"/>
    <xf numFmtId="0" fontId="46" fillId="55" borderId="0" applyNumberFormat="0" applyBorder="0" applyAlignment="0" applyProtection="0"/>
    <xf numFmtId="0" fontId="46" fillId="56" borderId="0" applyNumberFormat="0" applyBorder="0" applyAlignment="0" applyProtection="0"/>
    <xf numFmtId="0" fontId="46" fillId="57" borderId="0" applyNumberFormat="0" applyBorder="0" applyAlignment="0" applyProtection="0"/>
    <xf numFmtId="0" fontId="46" fillId="58" borderId="0" applyNumberFormat="0" applyBorder="0" applyAlignment="0" applyProtection="0"/>
    <xf numFmtId="0" fontId="46" fillId="59" borderId="0" applyNumberFormat="0" applyBorder="0" applyAlignment="0" applyProtection="0"/>
    <xf numFmtId="0" fontId="46" fillId="54" borderId="0" applyNumberFormat="0" applyBorder="0" applyAlignment="0" applyProtection="0"/>
    <xf numFmtId="0" fontId="46" fillId="55" borderId="0" applyNumberFormat="0" applyBorder="0" applyAlignment="0" applyProtection="0"/>
    <xf numFmtId="0" fontId="46" fillId="6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44" borderId="0" applyNumberFormat="0" applyBorder="0" applyAlignment="0" applyProtection="0"/>
    <xf numFmtId="0" fontId="49" fillId="61" borderId="0" applyNumberFormat="0" applyBorder="0" applyAlignment="0" applyProtection="0"/>
    <xf numFmtId="0" fontId="50" fillId="62" borderId="28" applyNumberFormat="0" applyAlignment="0" applyProtection="0"/>
    <xf numFmtId="0" fontId="51" fillId="62" borderId="28" applyNumberFormat="0" applyAlignment="0" applyProtection="0"/>
    <xf numFmtId="0" fontId="50" fillId="63" borderId="28" applyNumberFormat="0" applyAlignment="0" applyProtection="0"/>
    <xf numFmtId="0" fontId="52" fillId="64" borderId="29" applyNumberFormat="0" applyAlignment="0" applyProtection="0"/>
    <xf numFmtId="0" fontId="53" fillId="0" borderId="30" applyNumberFormat="0" applyFill="0" applyAlignment="0" applyProtection="0"/>
    <xf numFmtId="0" fontId="54" fillId="64" borderId="29" applyNumberFormat="0" applyAlignment="0" applyProtection="0"/>
    <xf numFmtId="0" fontId="55" fillId="61" borderId="0" applyNumberFormat="0" applyBorder="0" applyAlignment="0" applyProtection="0"/>
    <xf numFmtId="0" fontId="52" fillId="65" borderId="29" applyNumberFormat="0" applyAlignment="0" applyProtection="0"/>
    <xf numFmtId="0" fontId="56" fillId="0" borderId="31" applyNumberFormat="0" applyFill="0" applyAlignment="0" applyProtection="0"/>
    <xf numFmtId="0" fontId="57" fillId="0" borderId="32" applyNumberFormat="0" applyFill="0" applyAlignment="0" applyProtection="0"/>
    <xf numFmtId="0" fontId="58" fillId="0" borderId="33" applyNumberFormat="0" applyFill="0" applyAlignment="0" applyProtection="0"/>
    <xf numFmtId="165" fontId="59" fillId="0" borderId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9" fillId="45" borderId="0" applyNumberFormat="0" applyBorder="0" applyAlignment="0" applyProtection="0"/>
    <xf numFmtId="0" fontId="56" fillId="0" borderId="31" applyNumberFormat="0" applyFill="0" applyAlignment="0" applyProtection="0"/>
    <xf numFmtId="0" fontId="57" fillId="0" borderId="32" applyNumberFormat="0" applyFill="0" applyAlignment="0" applyProtection="0"/>
    <xf numFmtId="0" fontId="58" fillId="0" borderId="33" applyNumberFormat="0" applyFill="0" applyAlignment="0" applyProtection="0"/>
    <xf numFmtId="0" fontId="58" fillId="0" borderId="0" applyNumberFormat="0" applyFill="0" applyBorder="0" applyAlignment="0" applyProtection="0"/>
    <xf numFmtId="0" fontId="48" fillId="66" borderId="0" applyNumberFormat="0" applyBorder="0" applyAlignment="0" applyProtection="0"/>
    <xf numFmtId="0" fontId="62" fillId="48" borderId="28" applyNumberFormat="0" applyAlignment="0" applyProtection="0"/>
    <xf numFmtId="0" fontId="53" fillId="0" borderId="30" applyNumberFormat="0" applyFill="0" applyAlignment="0" applyProtection="0"/>
    <xf numFmtId="0" fontId="63" fillId="67" borderId="0" applyNumberFormat="0" applyBorder="0" applyAlignment="0" applyProtection="0"/>
    <xf numFmtId="0" fontId="39" fillId="0" borderId="0"/>
    <xf numFmtId="0" fontId="59" fillId="68" borderId="34" applyNumberFormat="0" applyAlignment="0" applyProtection="0"/>
    <xf numFmtId="0" fontId="39" fillId="69" borderId="34" applyNumberFormat="0" applyFont="0" applyAlignment="0" applyProtection="0"/>
    <xf numFmtId="0" fontId="64" fillId="63" borderId="35" applyNumberFormat="0" applyAlignment="0" applyProtection="0"/>
    <xf numFmtId="9" fontId="59" fillId="0" borderId="0" applyFill="0" applyBorder="0" applyAlignment="0" applyProtection="0"/>
    <xf numFmtId="0" fontId="64" fillId="62" borderId="35" applyNumberFormat="0" applyAlignment="0" applyProtection="0"/>
    <xf numFmtId="0" fontId="6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6" fillId="0" borderId="31" applyNumberFormat="0" applyFill="0" applyAlignment="0" applyProtection="0"/>
    <xf numFmtId="0" fontId="57" fillId="0" borderId="32" applyNumberFormat="0" applyFill="0" applyAlignment="0" applyProtection="0"/>
    <xf numFmtId="0" fontId="58" fillId="0" borderId="33" applyNumberFormat="0" applyFill="0" applyAlignment="0" applyProtection="0"/>
    <xf numFmtId="0" fontId="58" fillId="0" borderId="0" applyNumberFormat="0" applyFill="0" applyBorder="0" applyAlignment="0" applyProtection="0"/>
    <xf numFmtId="0" fontId="40" fillId="0" borderId="36" applyNumberFormat="0" applyFill="0" applyAlignment="0" applyProtection="0"/>
    <xf numFmtId="0" fontId="65" fillId="0" borderId="0" applyNumberFormat="0" applyFill="0" applyBorder="0" applyAlignment="0" applyProtection="0"/>
    <xf numFmtId="0" fontId="59" fillId="0" borderId="0"/>
    <xf numFmtId="43" fontId="72" fillId="0" borderId="0" applyFont="0" applyFill="0" applyBorder="0" applyAlignment="0" applyProtection="0"/>
    <xf numFmtId="0" fontId="59" fillId="0" borderId="0"/>
    <xf numFmtId="0" fontId="59" fillId="0" borderId="0"/>
    <xf numFmtId="43" fontId="72" fillId="0" borderId="0" applyFont="0" applyFill="0" applyBorder="0" applyAlignment="0" applyProtection="0"/>
  </cellStyleXfs>
  <cellXfs count="153">
    <xf numFmtId="0" fontId="0" fillId="0" borderId="0" xfId="0"/>
    <xf numFmtId="0" fontId="19" fillId="33" borderId="15" xfId="42" applyNumberFormat="1" applyFont="1" applyFill="1" applyBorder="1" applyAlignment="1">
      <alignment horizontal="center" vertical="center" wrapText="1"/>
    </xf>
    <xf numFmtId="2" fontId="0" fillId="0" borderId="0" xfId="0" applyNumberFormat="1"/>
    <xf numFmtId="2" fontId="21" fillId="0" borderId="16" xfId="42" applyNumberFormat="1" applyFont="1" applyFill="1" applyBorder="1" applyAlignment="1" applyProtection="1">
      <alignment horizontal="right" wrapText="1"/>
      <protection locked="0"/>
    </xf>
    <xf numFmtId="0" fontId="14" fillId="0" borderId="0" xfId="0" applyFont="1"/>
    <xf numFmtId="0" fontId="0" fillId="0" borderId="0" xfId="0" applyAlignment="1">
      <alignment vertical="center"/>
    </xf>
    <xf numFmtId="164" fontId="21" fillId="40" borderId="15" xfId="42" applyNumberFormat="1" applyFont="1" applyFill="1" applyBorder="1" applyAlignment="1" applyProtection="1">
      <alignment horizontal="right" wrapText="1"/>
    </xf>
    <xf numFmtId="164" fontId="21" fillId="0" borderId="15" xfId="42" applyNumberFormat="1" applyFont="1" applyFill="1" applyBorder="1" applyAlignment="1" applyProtection="1">
      <alignment horizontal="right" wrapText="1"/>
      <protection locked="0"/>
    </xf>
    <xf numFmtId="164" fontId="21" fillId="41" borderId="15" xfId="42" applyNumberFormat="1" applyFont="1" applyFill="1" applyBorder="1" applyAlignment="1" applyProtection="1">
      <alignment horizontal="right" wrapText="1"/>
    </xf>
    <xf numFmtId="2" fontId="21" fillId="0" borderId="15" xfId="42" applyNumberFormat="1" applyFont="1" applyFill="1" applyBorder="1" applyAlignment="1" applyProtection="1">
      <alignment horizontal="right" wrapText="1"/>
      <protection locked="0"/>
    </xf>
    <xf numFmtId="164" fontId="20" fillId="41" borderId="15" xfId="42" applyNumberFormat="1" applyFont="1" applyFill="1" applyBorder="1" applyAlignment="1" applyProtection="1">
      <alignment horizontal="right" wrapText="1"/>
    </xf>
    <xf numFmtId="0" fontId="18" fillId="40" borderId="15" xfId="42" applyNumberFormat="1" applyFont="1" applyFill="1" applyBorder="1" applyProtection="1"/>
    <xf numFmtId="0" fontId="18" fillId="40" borderId="15" xfId="42" applyNumberFormat="1" applyFont="1" applyFill="1" applyBorder="1"/>
    <xf numFmtId="0" fontId="18" fillId="41" borderId="15" xfId="42" applyNumberFormat="1" applyFont="1" applyFill="1" applyBorder="1"/>
    <xf numFmtId="0" fontId="18" fillId="41" borderId="15" xfId="42" applyNumberFormat="1" applyFont="1" applyFill="1" applyBorder="1" applyProtection="1"/>
    <xf numFmtId="164" fontId="20" fillId="41" borderId="15" xfId="42" applyNumberFormat="1" applyFont="1" applyFill="1" applyBorder="1" applyAlignment="1" applyProtection="1">
      <alignment horizontal="right" wrapText="1"/>
      <protection locked="0"/>
    </xf>
    <xf numFmtId="49" fontId="31" fillId="36" borderId="15" xfId="42" applyNumberFormat="1" applyFont="1" applyFill="1" applyBorder="1" applyAlignment="1">
      <alignment vertical="center" wrapText="1"/>
    </xf>
    <xf numFmtId="49" fontId="32" fillId="41" borderId="15" xfId="42" applyNumberFormat="1" applyFont="1" applyFill="1" applyBorder="1" applyAlignment="1">
      <alignment vertical="center" wrapText="1"/>
    </xf>
    <xf numFmtId="164" fontId="20" fillId="35" borderId="15" xfId="42" applyNumberFormat="1" applyFont="1" applyFill="1" applyBorder="1" applyAlignment="1" applyProtection="1">
      <alignment horizontal="right" wrapText="1"/>
    </xf>
    <xf numFmtId="49" fontId="32" fillId="35" borderId="15" xfId="42" applyNumberFormat="1" applyFont="1" applyFill="1" applyBorder="1" applyAlignment="1">
      <alignment vertical="center" wrapText="1"/>
    </xf>
    <xf numFmtId="164" fontId="21" fillId="41" borderId="15" xfId="42" applyNumberFormat="1" applyFont="1" applyFill="1" applyBorder="1" applyAlignment="1" applyProtection="1">
      <alignment horizontal="right" wrapText="1"/>
      <protection locked="0"/>
    </xf>
    <xf numFmtId="49" fontId="31" fillId="36" borderId="15" xfId="42" applyNumberFormat="1" applyFont="1" applyFill="1" applyBorder="1" applyAlignment="1">
      <alignment horizontal="left" vertical="center" wrapText="1"/>
    </xf>
    <xf numFmtId="49" fontId="23" fillId="35" borderId="15" xfId="42" applyNumberFormat="1" applyFont="1" applyFill="1" applyBorder="1" applyAlignment="1">
      <alignment wrapText="1"/>
    </xf>
    <xf numFmtId="3" fontId="23" fillId="35" borderId="15" xfId="42" applyNumberFormat="1" applyFont="1" applyFill="1" applyBorder="1" applyAlignment="1" applyProtection="1">
      <alignment horizontal="right" wrapText="1"/>
    </xf>
    <xf numFmtId="164" fontId="23" fillId="35" borderId="15" xfId="42" applyNumberFormat="1" applyFont="1" applyFill="1" applyBorder="1" applyAlignment="1" applyProtection="1">
      <alignment horizontal="right" wrapText="1"/>
    </xf>
    <xf numFmtId="164" fontId="23" fillId="35" borderId="15" xfId="42" applyNumberFormat="1" applyFont="1" applyFill="1" applyBorder="1" applyAlignment="1" applyProtection="1">
      <alignment horizontal="right" wrapText="1"/>
      <protection locked="0"/>
    </xf>
    <xf numFmtId="49" fontId="24" fillId="36" borderId="15" xfId="42" applyNumberFormat="1" applyFont="1" applyFill="1" applyBorder="1" applyAlignment="1">
      <alignment wrapText="1"/>
    </xf>
    <xf numFmtId="0" fontId="40" fillId="42" borderId="0" xfId="45" applyFont="1" applyFill="1" applyProtection="1"/>
    <xf numFmtId="0" fontId="39" fillId="42" borderId="0" xfId="45" applyFill="1" applyProtection="1"/>
    <xf numFmtId="0" fontId="39" fillId="42" borderId="0" xfId="45" applyFont="1" applyFill="1" applyProtection="1"/>
    <xf numFmtId="0" fontId="39" fillId="42" borderId="0" xfId="46" applyFill="1"/>
    <xf numFmtId="0" fontId="41" fillId="42" borderId="0" xfId="45" applyFont="1" applyFill="1" applyProtection="1"/>
    <xf numFmtId="0" fontId="42" fillId="42" borderId="0" xfId="45" applyFont="1" applyFill="1" applyAlignment="1" applyProtection="1">
      <alignment horizontal="right"/>
      <protection locked="0"/>
    </xf>
    <xf numFmtId="0" fontId="39" fillId="42" borderId="0" xfId="45" applyFont="1" applyFill="1" applyAlignment="1" applyProtection="1">
      <alignment horizontal="center"/>
    </xf>
    <xf numFmtId="0" fontId="39" fillId="42" borderId="0" xfId="45" applyFill="1" applyAlignment="1" applyProtection="1">
      <alignment horizontal="center"/>
    </xf>
    <xf numFmtId="0" fontId="18" fillId="42" borderId="0" xfId="45" applyFont="1" applyFill="1" applyProtection="1"/>
    <xf numFmtId="0" fontId="39" fillId="42" borderId="0" xfId="45" applyFont="1" applyFill="1" applyAlignment="1" applyProtection="1">
      <alignment horizontal="center"/>
      <protection hidden="1"/>
    </xf>
    <xf numFmtId="0" fontId="39" fillId="42" borderId="0" xfId="45" applyFont="1" applyFill="1" applyAlignment="1" applyProtection="1"/>
    <xf numFmtId="0" fontId="43" fillId="42" borderId="0" xfId="46" applyFont="1" applyFill="1" applyProtection="1"/>
    <xf numFmtId="0" fontId="39" fillId="42" borderId="0" xfId="46" applyFill="1" applyProtection="1"/>
    <xf numFmtId="0" fontId="39" fillId="42" borderId="0" xfId="46" applyFont="1" applyFill="1" applyProtection="1"/>
    <xf numFmtId="0" fontId="45" fillId="42" borderId="0" xfId="45" applyFont="1" applyFill="1" applyProtection="1"/>
    <xf numFmtId="49" fontId="21" fillId="36" borderId="16" xfId="42" applyNumberFormat="1" applyFont="1" applyFill="1" applyBorder="1" applyAlignment="1">
      <alignment wrapText="1"/>
    </xf>
    <xf numFmtId="49" fontId="20" fillId="35" borderId="16" xfId="42" applyNumberFormat="1" applyFont="1" applyFill="1" applyBorder="1" applyAlignment="1">
      <alignment wrapText="1"/>
    </xf>
    <xf numFmtId="49" fontId="32" fillId="36" borderId="16" xfId="42" applyNumberFormat="1" applyFont="1" applyFill="1" applyBorder="1" applyAlignment="1">
      <alignment vertical="center" wrapText="1"/>
    </xf>
    <xf numFmtId="49" fontId="31" fillId="36" borderId="16" xfId="42" applyNumberFormat="1" applyFont="1" applyFill="1" applyBorder="1" applyAlignment="1">
      <alignment horizontal="left" wrapText="1" indent="2"/>
    </xf>
    <xf numFmtId="49" fontId="31" fillId="36" borderId="16" xfId="42" applyNumberFormat="1" applyFont="1" applyFill="1" applyBorder="1" applyAlignment="1">
      <alignment horizontal="left" vertical="center" wrapText="1" indent="3"/>
    </xf>
    <xf numFmtId="49" fontId="19" fillId="33" borderId="16" xfId="42" applyNumberFormat="1" applyFont="1" applyFill="1" applyBorder="1" applyAlignment="1">
      <alignment wrapText="1"/>
    </xf>
    <xf numFmtId="0" fontId="28" fillId="33" borderId="15" xfId="42" applyNumberFormat="1" applyFont="1" applyFill="1" applyBorder="1" applyAlignment="1">
      <alignment horizontal="center" vertical="center" wrapText="1"/>
    </xf>
    <xf numFmtId="0" fontId="19" fillId="34" borderId="13" xfId="42" applyNumberFormat="1" applyFont="1" applyFill="1" applyBorder="1" applyAlignment="1">
      <alignment horizontal="left" vertical="center" wrapText="1"/>
    </xf>
    <xf numFmtId="0" fontId="30" fillId="33" borderId="17" xfId="42" applyNumberFormat="1" applyFont="1" applyFill="1" applyBorder="1" applyAlignment="1">
      <alignment horizontal="left" vertical="center" wrapText="1"/>
    </xf>
    <xf numFmtId="2" fontId="21" fillId="40" borderId="15" xfId="42" applyNumberFormat="1" applyFont="1" applyFill="1" applyBorder="1" applyAlignment="1" applyProtection="1">
      <alignment horizontal="right" wrapText="1"/>
    </xf>
    <xf numFmtId="49" fontId="19" fillId="33" borderId="37" xfId="42" applyNumberFormat="1" applyFont="1" applyFill="1" applyBorder="1" applyAlignment="1">
      <alignment wrapText="1"/>
    </xf>
    <xf numFmtId="164" fontId="20" fillId="41" borderId="38" xfId="42" applyNumberFormat="1" applyFont="1" applyFill="1" applyBorder="1" applyAlignment="1" applyProtection="1">
      <alignment horizontal="right" wrapText="1"/>
    </xf>
    <xf numFmtId="164" fontId="20" fillId="41" borderId="38" xfId="42" applyNumberFormat="1" applyFont="1" applyFill="1" applyBorder="1" applyAlignment="1" applyProtection="1">
      <alignment horizontal="right" wrapText="1"/>
      <protection locked="0"/>
    </xf>
    <xf numFmtId="164" fontId="21" fillId="40" borderId="39" xfId="42" applyNumberFormat="1" applyFont="1" applyFill="1" applyBorder="1" applyAlignment="1" applyProtection="1">
      <alignment horizontal="right" wrapText="1"/>
    </xf>
    <xf numFmtId="164" fontId="21" fillId="41" borderId="39" xfId="42" applyNumberFormat="1" applyFont="1" applyFill="1" applyBorder="1" applyAlignment="1" applyProtection="1">
      <alignment horizontal="right" wrapText="1"/>
    </xf>
    <xf numFmtId="0" fontId="33" fillId="40" borderId="39" xfId="42" applyNumberFormat="1" applyFont="1" applyFill="1" applyBorder="1" applyAlignment="1" applyProtection="1">
      <alignment horizontal="center"/>
    </xf>
    <xf numFmtId="2" fontId="21" fillId="40" borderId="39" xfId="42" applyNumberFormat="1" applyFont="1" applyFill="1" applyBorder="1" applyAlignment="1" applyProtection="1">
      <alignment horizontal="right" wrapText="1"/>
    </xf>
    <xf numFmtId="164" fontId="20" fillId="37" borderId="10" xfId="42" applyNumberFormat="1" applyFont="1" applyFill="1" applyBorder="1" applyAlignment="1" applyProtection="1">
      <alignment horizontal="right" wrapText="1"/>
    </xf>
    <xf numFmtId="164" fontId="20" fillId="37" borderId="11" xfId="42" applyNumberFormat="1" applyFont="1" applyFill="1" applyBorder="1" applyAlignment="1" applyProtection="1">
      <alignment horizontal="right" wrapText="1"/>
      <protection locked="0"/>
    </xf>
    <xf numFmtId="164" fontId="20" fillId="37" borderId="11" xfId="42" applyNumberFormat="1" applyFont="1" applyFill="1" applyBorder="1" applyAlignment="1" applyProtection="1">
      <alignment horizontal="right" wrapText="1"/>
    </xf>
    <xf numFmtId="164" fontId="25" fillId="37" borderId="11" xfId="42" applyNumberFormat="1" applyFont="1" applyFill="1" applyBorder="1" applyAlignment="1" applyProtection="1">
      <alignment horizontal="center" wrapText="1"/>
      <protection locked="0"/>
    </xf>
    <xf numFmtId="2" fontId="25" fillId="37" borderId="11" xfId="42" applyNumberFormat="1" applyFont="1" applyFill="1" applyBorder="1" applyAlignment="1" applyProtection="1">
      <alignment horizontal="center" wrapText="1"/>
      <protection locked="0"/>
    </xf>
    <xf numFmtId="164" fontId="25" fillId="37" borderId="12" xfId="42" applyNumberFormat="1" applyFont="1" applyFill="1" applyBorder="1" applyAlignment="1" applyProtection="1">
      <alignment horizontal="center" wrapText="1"/>
      <protection locked="0"/>
    </xf>
    <xf numFmtId="0" fontId="18" fillId="40" borderId="10" xfId="42" applyNumberFormat="1" applyFont="1" applyFill="1" applyBorder="1" applyProtection="1"/>
    <xf numFmtId="0" fontId="18" fillId="40" borderId="11" xfId="42" applyNumberFormat="1" applyFont="1" applyFill="1" applyBorder="1"/>
    <xf numFmtId="0" fontId="18" fillId="40" borderId="11" xfId="42" applyNumberFormat="1" applyFont="1" applyFill="1" applyBorder="1" applyProtection="1"/>
    <xf numFmtId="164" fontId="21" fillId="40" borderId="11" xfId="42" applyNumberFormat="1" applyFont="1" applyFill="1" applyBorder="1" applyAlignment="1" applyProtection="1">
      <alignment horizontal="right" wrapText="1"/>
    </xf>
    <xf numFmtId="2" fontId="18" fillId="40" borderId="11" xfId="42" applyNumberFormat="1" applyFont="1" applyFill="1" applyBorder="1"/>
    <xf numFmtId="0" fontId="18" fillId="40" borderId="12" xfId="42" applyNumberFormat="1" applyFont="1" applyFill="1" applyBorder="1"/>
    <xf numFmtId="0" fontId="33" fillId="40" borderId="38" xfId="42" applyNumberFormat="1" applyFont="1" applyFill="1" applyBorder="1" applyAlignment="1" applyProtection="1">
      <alignment horizontal="center"/>
    </xf>
    <xf numFmtId="0" fontId="33" fillId="40" borderId="40" xfId="42" applyNumberFormat="1" applyFont="1" applyFill="1" applyBorder="1" applyAlignment="1" applyProtection="1">
      <alignment horizontal="center"/>
    </xf>
    <xf numFmtId="164" fontId="20" fillId="40" borderId="40" xfId="42" applyNumberFormat="1" applyFont="1" applyFill="1" applyBorder="1" applyAlignment="1" applyProtection="1">
      <alignment horizontal="right" wrapText="1"/>
    </xf>
    <xf numFmtId="164" fontId="20" fillId="40" borderId="39" xfId="42" applyNumberFormat="1" applyFont="1" applyFill="1" applyBorder="1" applyAlignment="1" applyProtection="1">
      <alignment horizontal="right" wrapText="1"/>
    </xf>
    <xf numFmtId="164" fontId="20" fillId="41" borderId="10" xfId="42" applyNumberFormat="1" applyFont="1" applyFill="1" applyBorder="1" applyAlignment="1" applyProtection="1">
      <alignment horizontal="right" wrapText="1"/>
    </xf>
    <xf numFmtId="164" fontId="21" fillId="41" borderId="10" xfId="42" applyNumberFormat="1" applyFont="1" applyFill="1" applyBorder="1" applyAlignment="1" applyProtection="1">
      <alignment horizontal="right" wrapText="1"/>
    </xf>
    <xf numFmtId="164" fontId="21" fillId="40" borderId="38" xfId="42" applyNumberFormat="1" applyFont="1" applyFill="1" applyBorder="1" applyAlignment="1" applyProtection="1">
      <alignment horizontal="right" wrapText="1"/>
    </xf>
    <xf numFmtId="164" fontId="21" fillId="41" borderId="38" xfId="42" applyNumberFormat="1" applyFont="1" applyFill="1" applyBorder="1" applyAlignment="1" applyProtection="1">
      <alignment horizontal="right" wrapText="1"/>
    </xf>
    <xf numFmtId="164" fontId="21" fillId="0" borderId="38" xfId="42" applyNumberFormat="1" applyFont="1" applyFill="1" applyBorder="1" applyAlignment="1" applyProtection="1">
      <alignment horizontal="right" wrapText="1"/>
      <protection locked="0"/>
    </xf>
    <xf numFmtId="2" fontId="18" fillId="40" borderId="38" xfId="42" applyNumberFormat="1" applyFont="1" applyFill="1" applyBorder="1"/>
    <xf numFmtId="164" fontId="20" fillId="37" borderId="14" xfId="42" applyNumberFormat="1" applyFont="1" applyFill="1" applyBorder="1" applyAlignment="1" applyProtection="1">
      <alignment horizontal="right" wrapText="1"/>
    </xf>
    <xf numFmtId="164" fontId="20" fillId="37" borderId="14" xfId="42" applyNumberFormat="1" applyFont="1" applyFill="1" applyBorder="1" applyAlignment="1" applyProtection="1">
      <alignment horizontal="right" wrapText="1"/>
      <protection locked="0"/>
    </xf>
    <xf numFmtId="2" fontId="20" fillId="37" borderId="14" xfId="42" applyNumberFormat="1" applyFont="1" applyFill="1" applyBorder="1" applyAlignment="1" applyProtection="1">
      <alignment horizontal="right" wrapText="1"/>
      <protection locked="0"/>
    </xf>
    <xf numFmtId="164" fontId="20" fillId="37" borderId="41" xfId="42" applyNumberFormat="1" applyFont="1" applyFill="1" applyBorder="1" applyAlignment="1" applyProtection="1">
      <alignment horizontal="right" wrapText="1"/>
      <protection locked="0"/>
    </xf>
    <xf numFmtId="0" fontId="18" fillId="40" borderId="0" xfId="42" applyNumberFormat="1" applyFont="1" applyFill="1" applyBorder="1" applyProtection="1"/>
    <xf numFmtId="0" fontId="18" fillId="40" borderId="0" xfId="42" applyNumberFormat="1" applyFont="1" applyFill="1" applyBorder="1"/>
    <xf numFmtId="2" fontId="18" fillId="40" borderId="0" xfId="42" applyNumberFormat="1" applyFont="1" applyFill="1" applyBorder="1"/>
    <xf numFmtId="0" fontId="18" fillId="40" borderId="42" xfId="42" applyNumberFormat="1" applyFont="1" applyFill="1" applyBorder="1" applyProtection="1"/>
    <xf numFmtId="0" fontId="18" fillId="40" borderId="43" xfId="42" applyNumberFormat="1" applyFont="1" applyFill="1" applyBorder="1" applyProtection="1"/>
    <xf numFmtId="0" fontId="18" fillId="40" borderId="43" xfId="42" applyNumberFormat="1" applyFont="1" applyFill="1" applyBorder="1"/>
    <xf numFmtId="0" fontId="18" fillId="40" borderId="44" xfId="42" applyNumberFormat="1" applyFont="1" applyFill="1" applyBorder="1"/>
    <xf numFmtId="0" fontId="18" fillId="40" borderId="17" xfId="42" applyNumberFormat="1" applyFont="1" applyFill="1" applyBorder="1" applyProtection="1"/>
    <xf numFmtId="0" fontId="18" fillId="40" borderId="18" xfId="42" applyNumberFormat="1" applyFont="1" applyFill="1" applyBorder="1"/>
    <xf numFmtId="0" fontId="18" fillId="40" borderId="13" xfId="42" applyNumberFormat="1" applyFont="1" applyFill="1" applyBorder="1" applyProtection="1"/>
    <xf numFmtId="0" fontId="18" fillId="40" borderId="14" xfId="42" applyNumberFormat="1" applyFont="1" applyFill="1" applyBorder="1" applyProtection="1"/>
    <xf numFmtId="0" fontId="18" fillId="40" borderId="14" xfId="42" applyNumberFormat="1" applyFont="1" applyFill="1" applyBorder="1"/>
    <xf numFmtId="2" fontId="18" fillId="40" borderId="14" xfId="42" applyNumberFormat="1" applyFont="1" applyFill="1" applyBorder="1"/>
    <xf numFmtId="0" fontId="18" fillId="40" borderId="41" xfId="42" applyNumberFormat="1" applyFont="1" applyFill="1" applyBorder="1"/>
    <xf numFmtId="0" fontId="33" fillId="40" borderId="38" xfId="42" applyNumberFormat="1" applyFont="1" applyFill="1" applyBorder="1" applyAlignment="1">
      <alignment horizontal="center"/>
    </xf>
    <xf numFmtId="0" fontId="33" fillId="40" borderId="40" xfId="42" applyNumberFormat="1" applyFont="1" applyFill="1" applyBorder="1" applyAlignment="1">
      <alignment horizontal="center"/>
    </xf>
    <xf numFmtId="0" fontId="18" fillId="40" borderId="42" xfId="42" applyNumberFormat="1" applyFont="1" applyFill="1" applyBorder="1"/>
    <xf numFmtId="0" fontId="18" fillId="40" borderId="17" xfId="42" applyNumberFormat="1" applyFont="1" applyFill="1" applyBorder="1"/>
    <xf numFmtId="0" fontId="33" fillId="40" borderId="39" xfId="42" applyNumberFormat="1" applyFont="1" applyFill="1" applyBorder="1" applyAlignment="1">
      <alignment horizontal="center"/>
    </xf>
    <xf numFmtId="2" fontId="18" fillId="40" borderId="40" xfId="42" applyNumberFormat="1" applyFont="1" applyFill="1" applyBorder="1"/>
    <xf numFmtId="0" fontId="19" fillId="33" borderId="15" xfId="42" applyNumberFormat="1" applyFont="1" applyFill="1" applyBorder="1" applyAlignment="1">
      <alignment horizontal="center" vertical="center" wrapText="1"/>
    </xf>
    <xf numFmtId="49" fontId="21" fillId="36" borderId="15" xfId="42" applyNumberFormat="1" applyFont="1" applyFill="1" applyBorder="1" applyAlignment="1">
      <alignment vertical="center" wrapText="1"/>
    </xf>
    <xf numFmtId="49" fontId="20" fillId="35" borderId="15" xfId="42" applyNumberFormat="1" applyFont="1" applyFill="1" applyBorder="1" applyAlignment="1">
      <alignment vertical="center" wrapText="1"/>
    </xf>
    <xf numFmtId="164" fontId="20" fillId="35" borderId="15" xfId="42" applyNumberFormat="1" applyFont="1" applyFill="1" applyBorder="1" applyAlignment="1" applyProtection="1">
      <alignment horizontal="right" wrapText="1"/>
      <protection locked="0"/>
    </xf>
    <xf numFmtId="49" fontId="21" fillId="36" borderId="15" xfId="42" applyNumberFormat="1" applyFont="1" applyFill="1" applyBorder="1" applyAlignment="1">
      <alignment horizontal="left" vertical="center" wrapText="1"/>
    </xf>
    <xf numFmtId="49" fontId="20" fillId="41" borderId="15" xfId="42" applyNumberFormat="1" applyFont="1" applyFill="1" applyBorder="1" applyAlignment="1">
      <alignment vertical="center" wrapText="1"/>
    </xf>
    <xf numFmtId="0" fontId="0" fillId="0" borderId="0" xfId="0" applyFill="1"/>
    <xf numFmtId="164" fontId="31" fillId="0" borderId="16" xfId="0" applyNumberFormat="1" applyFont="1" applyFill="1" applyBorder="1" applyAlignment="1" applyProtection="1">
      <alignment horizontal="right" wrapText="1"/>
      <protection locked="0"/>
    </xf>
    <xf numFmtId="164" fontId="24" fillId="0" borderId="15" xfId="42" applyNumberFormat="1" applyFont="1" applyFill="1" applyBorder="1" applyAlignment="1" applyProtection="1">
      <alignment horizontal="right" wrapText="1"/>
      <protection locked="0"/>
    </xf>
    <xf numFmtId="164" fontId="23" fillId="35" borderId="15" xfId="42" applyNumberFormat="1" applyFont="1" applyFill="1" applyBorder="1" applyAlignment="1" applyProtection="1">
      <alignment horizontal="right" wrapText="1"/>
    </xf>
    <xf numFmtId="164" fontId="23" fillId="35" borderId="15" xfId="42" applyNumberFormat="1" applyFont="1" applyFill="1" applyBorder="1" applyAlignment="1" applyProtection="1">
      <alignment horizontal="right" wrapText="1"/>
      <protection locked="0"/>
    </xf>
    <xf numFmtId="166" fontId="23" fillId="35" borderId="15" xfId="42" applyNumberFormat="1" applyFont="1" applyFill="1" applyBorder="1" applyAlignment="1" applyProtection="1">
      <alignment horizontal="right" wrapText="1"/>
    </xf>
    <xf numFmtId="3" fontId="24" fillId="0" borderId="15" xfId="42" applyNumberFormat="1" applyFont="1" applyFill="1" applyBorder="1" applyAlignment="1" applyProtection="1">
      <alignment horizontal="right" wrapText="1"/>
      <protection locked="0"/>
    </xf>
    <xf numFmtId="164" fontId="24" fillId="0" borderId="15" xfId="42" applyNumberFormat="1" applyFont="1" applyFill="1" applyBorder="1" applyAlignment="1" applyProtection="1">
      <alignment horizontal="right" wrapText="1"/>
      <protection locked="0"/>
    </xf>
    <xf numFmtId="4" fontId="24" fillId="0" borderId="15" xfId="42" applyNumberFormat="1" applyFont="1" applyFill="1" applyBorder="1" applyAlignment="1" applyProtection="1">
      <alignment horizontal="right" wrapText="1"/>
      <protection locked="0"/>
    </xf>
    <xf numFmtId="0" fontId="16" fillId="0" borderId="20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37" fillId="0" borderId="26" xfId="0" applyFont="1" applyBorder="1" applyAlignment="1">
      <alignment horizontal="center"/>
    </xf>
    <xf numFmtId="0" fontId="37" fillId="0" borderId="21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8" fillId="0" borderId="26" xfId="0" applyFont="1" applyBorder="1" applyAlignment="1">
      <alignment horizontal="center" vertical="top"/>
    </xf>
    <xf numFmtId="0" fontId="38" fillId="0" borderId="21" xfId="0" applyFont="1" applyBorder="1" applyAlignment="1">
      <alignment horizontal="center" vertical="top"/>
    </xf>
    <xf numFmtId="0" fontId="38" fillId="0" borderId="22" xfId="0" applyFont="1" applyBorder="1" applyAlignment="1">
      <alignment horizontal="center" vertical="top"/>
    </xf>
    <xf numFmtId="0" fontId="29" fillId="33" borderId="15" xfId="42" applyNumberFormat="1" applyFont="1" applyFill="1" applyBorder="1" applyAlignment="1">
      <alignment horizontal="center" vertical="center" wrapText="1"/>
    </xf>
    <xf numFmtId="0" fontId="28" fillId="33" borderId="15" xfId="42" applyNumberFormat="1" applyFont="1" applyFill="1" applyBorder="1" applyAlignment="1">
      <alignment horizontal="center" vertical="center" wrapText="1"/>
    </xf>
    <xf numFmtId="0" fontId="28" fillId="39" borderId="15" xfId="42" applyNumberFormat="1" applyFont="1" applyFill="1" applyBorder="1" applyAlignment="1">
      <alignment horizontal="center" vertical="center" wrapText="1"/>
    </xf>
    <xf numFmtId="0" fontId="22" fillId="33" borderId="15" xfId="42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6" fillId="33" borderId="17" xfId="42" applyNumberFormat="1" applyFont="1" applyFill="1" applyBorder="1" applyAlignment="1">
      <alignment horizontal="left" vertical="center" wrapText="1"/>
    </xf>
    <xf numFmtId="0" fontId="26" fillId="33" borderId="0" xfId="42" applyNumberFormat="1" applyFont="1" applyFill="1" applyBorder="1" applyAlignment="1">
      <alignment horizontal="left" vertical="center" wrapText="1"/>
    </xf>
    <xf numFmtId="0" fontId="26" fillId="33" borderId="18" xfId="42" applyNumberFormat="1" applyFont="1" applyFill="1" applyBorder="1" applyAlignment="1">
      <alignment horizontal="left" vertical="center" wrapText="1"/>
    </xf>
    <xf numFmtId="0" fontId="30" fillId="33" borderId="17" xfId="42" applyNumberFormat="1" applyFont="1" applyFill="1" applyBorder="1" applyAlignment="1">
      <alignment horizontal="left" vertical="center" wrapText="1"/>
    </xf>
    <xf numFmtId="0" fontId="30" fillId="33" borderId="0" xfId="42" applyNumberFormat="1" applyFont="1" applyFill="1" applyBorder="1" applyAlignment="1">
      <alignment horizontal="left" vertical="center" wrapText="1"/>
    </xf>
    <xf numFmtId="0" fontId="19" fillId="34" borderId="13" xfId="42" applyNumberFormat="1" applyFont="1" applyFill="1" applyBorder="1" applyAlignment="1">
      <alignment horizontal="left" vertical="center" wrapText="1"/>
    </xf>
    <xf numFmtId="0" fontId="19" fillId="34" borderId="14" xfId="42" applyNumberFormat="1" applyFont="1" applyFill="1" applyBorder="1" applyAlignment="1">
      <alignment horizontal="left" vertical="center" wrapText="1"/>
    </xf>
    <xf numFmtId="0" fontId="19" fillId="33" borderId="15" xfId="42" applyNumberFormat="1" applyFont="1" applyFill="1" applyBorder="1" applyAlignment="1">
      <alignment horizontal="center" vertical="center" wrapText="1"/>
    </xf>
    <xf numFmtId="2" fontId="19" fillId="33" borderId="15" xfId="42" applyNumberFormat="1" applyFont="1" applyFill="1" applyBorder="1" applyAlignment="1">
      <alignment horizontal="center" vertical="center" wrapText="1"/>
    </xf>
    <xf numFmtId="0" fontId="34" fillId="37" borderId="10" xfId="0" applyNumberFormat="1" applyFont="1" applyFill="1" applyBorder="1" applyAlignment="1" applyProtection="1">
      <alignment horizontal="left" vertical="center" wrapText="1"/>
    </xf>
    <xf numFmtId="0" fontId="34" fillId="37" borderId="11" xfId="0" applyNumberFormat="1" applyFont="1" applyFill="1" applyBorder="1" applyAlignment="1" applyProtection="1">
      <alignment horizontal="left" vertical="center" wrapText="1"/>
    </xf>
    <xf numFmtId="0" fontId="34" fillId="37" borderId="12" xfId="0" applyNumberFormat="1" applyFont="1" applyFill="1" applyBorder="1" applyAlignment="1" applyProtection="1">
      <alignment horizontal="left" vertical="center" wrapText="1"/>
    </xf>
    <xf numFmtId="0" fontId="20" fillId="38" borderId="10" xfId="0" applyNumberFormat="1" applyFont="1" applyFill="1" applyBorder="1" applyAlignment="1" applyProtection="1">
      <alignment vertical="center" wrapText="1"/>
    </xf>
    <xf numFmtId="0" fontId="20" fillId="38" borderId="11" xfId="0" applyNumberFormat="1" applyFont="1" applyFill="1" applyBorder="1" applyAlignment="1" applyProtection="1">
      <alignment vertical="center" wrapText="1"/>
    </xf>
    <xf numFmtId="0" fontId="20" fillId="38" borderId="12" xfId="0" applyNumberFormat="1" applyFont="1" applyFill="1" applyBorder="1" applyAlignment="1" applyProtection="1">
      <alignment vertical="center" wrapText="1"/>
    </xf>
    <xf numFmtId="0" fontId="70" fillId="33" borderId="15" xfId="42" applyNumberFormat="1" applyFont="1" applyFill="1" applyBorder="1" applyAlignment="1">
      <alignment horizontal="center" vertical="center" wrapText="1"/>
    </xf>
    <xf numFmtId="0" fontId="43" fillId="42" borderId="19" xfId="45" applyFont="1" applyFill="1" applyBorder="1" applyAlignment="1" applyProtection="1">
      <alignment horizontal="center"/>
    </xf>
    <xf numFmtId="0" fontId="44" fillId="42" borderId="27" xfId="45" applyFont="1" applyFill="1" applyBorder="1" applyAlignment="1" applyProtection="1">
      <alignment horizontal="center"/>
    </xf>
  </cellXfs>
  <cellStyles count="118">
    <cellStyle name="20% - Accent1" xfId="47" xr:uid="{00000000-0005-0000-0000-000000000000}"/>
    <cellStyle name="20% - Accent2" xfId="48" xr:uid="{00000000-0005-0000-0000-000001000000}"/>
    <cellStyle name="20% - Accent3" xfId="49" xr:uid="{00000000-0005-0000-0000-000002000000}"/>
    <cellStyle name="20% - Accent4" xfId="50" xr:uid="{00000000-0005-0000-0000-000003000000}"/>
    <cellStyle name="20% - Accent5" xfId="51" xr:uid="{00000000-0005-0000-0000-000004000000}"/>
    <cellStyle name="20% - Accent6" xfId="52" xr:uid="{00000000-0005-0000-0000-000005000000}"/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Accent1" xfId="53" xr:uid="{00000000-0005-0000-0000-00000C000000}"/>
    <cellStyle name="40% - Accent2" xfId="54" xr:uid="{00000000-0005-0000-0000-00000D000000}"/>
    <cellStyle name="40% - Accent3" xfId="55" xr:uid="{00000000-0005-0000-0000-00000E000000}"/>
    <cellStyle name="40% - Accent4" xfId="56" xr:uid="{00000000-0005-0000-0000-00000F000000}"/>
    <cellStyle name="40% - Accent5" xfId="57" xr:uid="{00000000-0005-0000-0000-000010000000}"/>
    <cellStyle name="40% - Accent6" xfId="58" xr:uid="{00000000-0005-0000-0000-000011000000}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Accent1" xfId="59" xr:uid="{00000000-0005-0000-0000-000018000000}"/>
    <cellStyle name="60% - Accent2" xfId="60" xr:uid="{00000000-0005-0000-0000-000019000000}"/>
    <cellStyle name="60% - Accent3" xfId="61" xr:uid="{00000000-0005-0000-0000-00001A000000}"/>
    <cellStyle name="60% - Accent4" xfId="62" xr:uid="{00000000-0005-0000-0000-00001B000000}"/>
    <cellStyle name="60% - Accent5" xfId="63" xr:uid="{00000000-0005-0000-0000-00001C000000}"/>
    <cellStyle name="60% - Accent6" xfId="64" xr:uid="{00000000-0005-0000-0000-00001D000000}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Accent1" xfId="65" xr:uid="{00000000-0005-0000-0000-000024000000}"/>
    <cellStyle name="Accent2" xfId="66" xr:uid="{00000000-0005-0000-0000-000025000000}"/>
    <cellStyle name="Accent3" xfId="67" xr:uid="{00000000-0005-0000-0000-000026000000}"/>
    <cellStyle name="Accent4" xfId="68" xr:uid="{00000000-0005-0000-0000-000027000000}"/>
    <cellStyle name="Accent5" xfId="69" xr:uid="{00000000-0005-0000-0000-000028000000}"/>
    <cellStyle name="Accent6" xfId="70" xr:uid="{00000000-0005-0000-0000-000029000000}"/>
    <cellStyle name="Advertencia" xfId="71" xr:uid="{00000000-0005-0000-0000-00002A000000}"/>
    <cellStyle name="Bad" xfId="72" xr:uid="{00000000-0005-0000-0000-00002B000000}"/>
    <cellStyle name="Bé" xfId="73" xr:uid="{00000000-0005-0000-0000-00002C000000}"/>
    <cellStyle name="Bueno" xfId="6" builtinId="26" customBuiltin="1"/>
    <cellStyle name="Càlcul" xfId="74" xr:uid="{00000000-0005-0000-0000-00002E000000}"/>
    <cellStyle name="Calcular" xfId="75" xr:uid="{00000000-0005-0000-0000-00002F000000}"/>
    <cellStyle name="Calculation" xfId="76" xr:uid="{00000000-0005-0000-0000-000030000000}"/>
    <cellStyle name="Cálculo" xfId="11" builtinId="22" customBuiltin="1"/>
    <cellStyle name="Cel·la de comprovació" xfId="77" xr:uid="{00000000-0005-0000-0000-000032000000}"/>
    <cellStyle name="Cel·la enllaçada" xfId="78" xr:uid="{00000000-0005-0000-0000-000033000000}"/>
    <cellStyle name="Celda comprob." xfId="79" xr:uid="{00000000-0005-0000-0000-000034000000}"/>
    <cellStyle name="Celda de comprobación" xfId="13" builtinId="23" customBuiltin="1"/>
    <cellStyle name="Celda vinculada" xfId="12" builtinId="24" customBuiltin="1"/>
    <cellStyle name="Check Cell" xfId="81" xr:uid="{00000000-0005-0000-0000-000037000000}"/>
    <cellStyle name="Correcto" xfId="80" xr:uid="{00000000-0005-0000-0000-000038000000}"/>
    <cellStyle name="Encabez. 1" xfId="82" xr:uid="{00000000-0005-0000-0000-000039000000}"/>
    <cellStyle name="Encabez. 2" xfId="83" xr:uid="{00000000-0005-0000-0000-00003A000000}"/>
    <cellStyle name="Encabezado 1" xfId="2" builtinId="16" customBuiltin="1"/>
    <cellStyle name="Encabezado 3" xfId="84" xr:uid="{00000000-0005-0000-0000-00003C000000}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Euro" xfId="85" xr:uid="{00000000-0005-0000-0000-000045000000}"/>
    <cellStyle name="Explanatory Text" xfId="86" xr:uid="{00000000-0005-0000-0000-000046000000}"/>
    <cellStyle name="Explicación" xfId="87" xr:uid="{00000000-0005-0000-0000-000047000000}"/>
    <cellStyle name="Good" xfId="88" xr:uid="{00000000-0005-0000-0000-000048000000}"/>
    <cellStyle name="Heading 1" xfId="89" xr:uid="{00000000-0005-0000-0000-000049000000}"/>
    <cellStyle name="Heading 2" xfId="90" xr:uid="{00000000-0005-0000-0000-00004A000000}"/>
    <cellStyle name="Heading 3" xfId="91" xr:uid="{00000000-0005-0000-0000-00004B000000}"/>
    <cellStyle name="Heading 4" xfId="92" xr:uid="{00000000-0005-0000-0000-00004C000000}"/>
    <cellStyle name="Incorrecte" xfId="93" xr:uid="{00000000-0005-0000-0000-00004D000000}"/>
    <cellStyle name="Incorrecto" xfId="7" builtinId="27" customBuiltin="1"/>
    <cellStyle name="Input" xfId="94" xr:uid="{00000000-0005-0000-0000-00004F000000}"/>
    <cellStyle name="Linked Cell" xfId="95" xr:uid="{00000000-0005-0000-0000-000050000000}"/>
    <cellStyle name="Millares 2" xfId="115" xr:uid="{00000000-0005-0000-0000-000051000000}"/>
    <cellStyle name="Millares 3 2" xfId="114" xr:uid="{00000000-0005-0000-0000-000052000000}"/>
    <cellStyle name="Millares 3 2 2" xfId="117" xr:uid="{00000000-0005-0000-0000-000053000000}"/>
    <cellStyle name="Neutral" xfId="8" builtinId="28" customBuiltin="1"/>
    <cellStyle name="Neutral 2" xfId="96" xr:uid="{00000000-0005-0000-0000-000055000000}"/>
    <cellStyle name="Normal" xfId="0" builtinId="0"/>
    <cellStyle name="Normal 2" xfId="42" xr:uid="{00000000-0005-0000-0000-000057000000}"/>
    <cellStyle name="Normal 2 2" xfId="116" xr:uid="{00000000-0005-0000-0000-000058000000}"/>
    <cellStyle name="Normal 2_F_2014_00_0000_CV_PMP_plantilla" xfId="46" xr:uid="{00000000-0005-0000-0000-000059000000}"/>
    <cellStyle name="Normal 3" xfId="43" xr:uid="{00000000-0005-0000-0000-00005A000000}"/>
    <cellStyle name="Normal 3 2" xfId="44" xr:uid="{00000000-0005-0000-0000-00005B000000}"/>
    <cellStyle name="Normal 3 3" xfId="45" xr:uid="{00000000-0005-0000-0000-00005C000000}"/>
    <cellStyle name="Normal 3 4" xfId="113" xr:uid="{00000000-0005-0000-0000-00005D000000}"/>
    <cellStyle name="Normal 4" xfId="97" xr:uid="{00000000-0005-0000-0000-00005E000000}"/>
    <cellStyle name="Nota" xfId="98" xr:uid="{00000000-0005-0000-0000-00005F000000}"/>
    <cellStyle name="Notas" xfId="15" builtinId="10" customBuiltin="1"/>
    <cellStyle name="Note" xfId="99" xr:uid="{00000000-0005-0000-0000-000061000000}"/>
    <cellStyle name="Output" xfId="100" xr:uid="{00000000-0005-0000-0000-000062000000}"/>
    <cellStyle name="Porcentual 2" xfId="101" xr:uid="{00000000-0005-0000-0000-000063000000}"/>
    <cellStyle name="Resultat" xfId="102" xr:uid="{00000000-0005-0000-0000-000064000000}"/>
    <cellStyle name="Salida" xfId="10" builtinId="21" customBuiltin="1"/>
    <cellStyle name="Text d'advertiment" xfId="103" xr:uid="{00000000-0005-0000-0000-000066000000}"/>
    <cellStyle name="Text explicatiu" xfId="104" xr:uid="{00000000-0005-0000-0000-000067000000}"/>
    <cellStyle name="Texto de advertencia" xfId="14" builtinId="11" customBuiltin="1"/>
    <cellStyle name="Texto explicativo" xfId="16" builtinId="53" customBuiltin="1"/>
    <cellStyle name="Title" xfId="105" xr:uid="{00000000-0005-0000-0000-00006A000000}"/>
    <cellStyle name="Títol" xfId="106" xr:uid="{00000000-0005-0000-0000-00006B000000}"/>
    <cellStyle name="Títol 1" xfId="107" xr:uid="{00000000-0005-0000-0000-00006C000000}"/>
    <cellStyle name="Títol 2" xfId="108" xr:uid="{00000000-0005-0000-0000-00006D000000}"/>
    <cellStyle name="Títol 3" xfId="109" xr:uid="{00000000-0005-0000-0000-00006E000000}"/>
    <cellStyle name="Títol 4" xfId="110" xr:uid="{00000000-0005-0000-0000-00006F000000}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  <cellStyle name="Total 2" xfId="111" xr:uid="{00000000-0005-0000-0000-000074000000}"/>
    <cellStyle name="Warning Text" xfId="112" xr:uid="{00000000-0005-0000-0000-000075000000}"/>
  </cellStyles>
  <dxfs count="0"/>
  <tableStyles count="0" defaultTableStyle="TableStyleMedium2" defaultPivotStyle="PivotStyleLight16"/>
  <colors>
    <mruColors>
      <color rgb="FF99CCFF"/>
      <color rgb="FFCCFFCC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5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ctrlProps/ctrlProp1.xml><?xml version="1.0" encoding="utf-8"?>
<formControlPr xmlns="http://schemas.microsoft.com/office/spreadsheetml/2009/9/main" objectType="Drop" dropStyle="combo" dx="20" fmlaLink="$D$4" fmlaRange="P1:P12" sel="12" val="4"/>
</file>

<file path=xl/ctrlProps/ctrlProp2.xml><?xml version="1.0" encoding="utf-8"?>
<formControlPr xmlns="http://schemas.microsoft.com/office/spreadsheetml/2009/9/main" objectType="Drop" dropStyle="combo" dx="20" fmlaLink="$D$3" fmlaRange="$O$1:$O$8" sel="7" val="0"/>
</file>

<file path=xl/ctrlProps/ctrlProp3.xml><?xml version="1.0" encoding="utf-8"?>
<formControlPr xmlns="http://schemas.microsoft.com/office/spreadsheetml/2009/9/main" objectType="Drop" dropStyle="combo" dx="20" fmlaLink="$D$5" fmlaRange="Q1:Q92" sel="89" val="82"/>
</file>

<file path=xl/ctrlProps/ctrlProp4.xml><?xml version="1.0" encoding="utf-8"?>
<formControlPr xmlns="http://schemas.microsoft.com/office/spreadsheetml/2009/9/main" objectType="Drop" dropStyle="combo" dx="20" fmlaLink="$D$6" fmlaRange="S1:S2" sel="2" val="0"/>
</file>

<file path=xl/ctrlProps/ctrlProp5.xml><?xml version="1.0" encoding="utf-8"?>
<formControlPr xmlns="http://schemas.microsoft.com/office/spreadsheetml/2009/9/main" objectType="Drop" dropStyle="combo" dx="20" fmlaLink="$D$7" fmlaRange="U1:U2" sel="1" val="0"/>
</file>

<file path=xl/ctrlProps/ctrlProp6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571500</xdr:colOff>
      <xdr:row>9</xdr:row>
      <xdr:rowOff>0</xdr:rowOff>
    </xdr:from>
    <xdr:to>
      <xdr:col>12</xdr:col>
      <xdr:colOff>106680</xdr:colOff>
      <xdr:row>11</xdr:row>
      <xdr:rowOff>106680</xdr:rowOff>
    </xdr:to>
    <xdr:pic>
      <xdr:nvPicPr>
        <xdr:cNvPr id="2" name="Picture 8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04560" y="1874520"/>
          <a:ext cx="234696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487680</xdr:colOff>
      <xdr:row>9</xdr:row>
      <xdr:rowOff>22860</xdr:rowOff>
    </xdr:from>
    <xdr:to>
      <xdr:col>6</xdr:col>
      <xdr:colOff>205740</xdr:colOff>
      <xdr:row>12</xdr:row>
      <xdr:rowOff>45720</xdr:rowOff>
    </xdr:to>
    <xdr:pic>
      <xdr:nvPicPr>
        <xdr:cNvPr id="3" name="2 Imagen" descr="Conselleria de Hacienda y Modelo Económic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72540" y="1897380"/>
          <a:ext cx="2796540" cy="57150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685800</xdr:colOff>
          <xdr:row>3</xdr:row>
          <xdr:rowOff>0</xdr:rowOff>
        </xdr:from>
        <xdr:to>
          <xdr:col>7</xdr:col>
          <xdr:colOff>866775</xdr:colOff>
          <xdr:row>3</xdr:row>
          <xdr:rowOff>238125</xdr:rowOff>
        </xdr:to>
        <xdr:sp macro="" textlink="">
          <xdr:nvSpPr>
            <xdr:cNvPr id="5121" name="Desplegable 3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4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685800</xdr:colOff>
          <xdr:row>2</xdr:row>
          <xdr:rowOff>19050</xdr:rowOff>
        </xdr:from>
        <xdr:to>
          <xdr:col>7</xdr:col>
          <xdr:colOff>895350</xdr:colOff>
          <xdr:row>2</xdr:row>
          <xdr:rowOff>266700</xdr:rowOff>
        </xdr:to>
        <xdr:sp macro="" textlink="">
          <xdr:nvSpPr>
            <xdr:cNvPr id="5122" name="Desplegable 4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4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695325</xdr:colOff>
          <xdr:row>4</xdr:row>
          <xdr:rowOff>9525</xdr:rowOff>
        </xdr:from>
        <xdr:to>
          <xdr:col>11</xdr:col>
          <xdr:colOff>542925</xdr:colOff>
          <xdr:row>4</xdr:row>
          <xdr:rowOff>247650</xdr:rowOff>
        </xdr:to>
        <xdr:sp macro="" textlink="">
          <xdr:nvSpPr>
            <xdr:cNvPr id="5123" name="Desplegable 5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4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28575</xdr:colOff>
          <xdr:row>5</xdr:row>
          <xdr:rowOff>0</xdr:rowOff>
        </xdr:from>
        <xdr:to>
          <xdr:col>8</xdr:col>
          <xdr:colOff>9525</xdr:colOff>
          <xdr:row>5</xdr:row>
          <xdr:rowOff>238125</xdr:rowOff>
        </xdr:to>
        <xdr:sp macro="" textlink="">
          <xdr:nvSpPr>
            <xdr:cNvPr id="5124" name="Desplegable 6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4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9525</xdr:rowOff>
        </xdr:from>
        <xdr:to>
          <xdr:col>7</xdr:col>
          <xdr:colOff>971550</xdr:colOff>
          <xdr:row>7</xdr:row>
          <xdr:rowOff>0</xdr:rowOff>
        </xdr:to>
        <xdr:sp macro="" textlink="">
          <xdr:nvSpPr>
            <xdr:cNvPr id="5125" name="Desplegable 7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4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0</xdr:row>
          <xdr:rowOff>209550</xdr:rowOff>
        </xdr:from>
        <xdr:to>
          <xdr:col>12</xdr:col>
          <xdr:colOff>152400</xdr:colOff>
          <xdr:row>8</xdr:row>
          <xdr:rowOff>47625</xdr:rowOff>
        </xdr:to>
        <xdr:sp macro="" textlink="">
          <xdr:nvSpPr>
            <xdr:cNvPr id="5126" name="Group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4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Selección de envio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GG_FLA\Preparac%20Plantillas%20Septiembre\E0001_99999_Prueba_excel_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1%20SPE\EMPRESAS\Plantilla%20Listados_Previsionales\Resum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cmm\CONFIG~1\Temp\E0001_99999_Prueba_excel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mmg\Escritorio\Nuevas%20plantillas%20nepal\Empresas-DGPG(modelo%20con%20cambiosIVF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1%20SPE\EMPRESAS\Plantilla%20Listados_Previsionales\Prev_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1%20SPE\EMPRESAS\Plantilla%20Listados_Previsionales\Prev_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1%20SPE\EMPRESAS\Plantilla%20Listados_Previsionales\Prev_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1%20SPE\EMPRESAS\Plantilla%20Listados_Previsionales\Prev_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1%20SPE\EMPRESAS\Plantilla%20Listados_Previsionales\Datos%20previsionale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&#225;lisis%20gesti&#243;n\Art.260%20LSA\8-Datos%20de%20presupuesto%202006\AN&#193;LISIS%20LS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1"/>
      <sheetName val="D2"/>
      <sheetName val="D3"/>
      <sheetName val="D4"/>
      <sheetName val="D4a"/>
      <sheetName val="D4b"/>
      <sheetName val="D5"/>
      <sheetName val="D6"/>
      <sheetName val="D7"/>
      <sheetName val="D8"/>
      <sheetName val="D9"/>
      <sheetName val="D10"/>
      <sheetName val="D11"/>
      <sheetName val="D12"/>
      <sheetName val="D13"/>
      <sheetName val="D50"/>
      <sheetName val="Datos_Entrada"/>
      <sheetName val="SPE1"/>
      <sheetName val="SPE2"/>
      <sheetName val="SPE3"/>
      <sheetName val="Oculto2"/>
    </sheetNames>
    <sheetDataSet>
      <sheetData sheetId="0">
        <row r="6">
          <cell r="C6" t="str">
            <v>T</v>
          </cell>
          <cell r="D6" t="str">
            <v>T-1</v>
          </cell>
        </row>
        <row r="7">
          <cell r="C7" t="str">
            <v/>
          </cell>
          <cell r="D7" t="str">
            <v/>
          </cell>
        </row>
        <row r="8">
          <cell r="C8" t="str">
            <v/>
          </cell>
          <cell r="D8" t="str">
            <v/>
          </cell>
        </row>
        <row r="9">
          <cell r="C9" t="str">
            <v/>
          </cell>
          <cell r="D9" t="str">
            <v/>
          </cell>
        </row>
        <row r="10">
          <cell r="C10" t="str">
            <v/>
          </cell>
          <cell r="D10" t="str">
            <v/>
          </cell>
        </row>
        <row r="11">
          <cell r="C11" t="str">
            <v/>
          </cell>
          <cell r="D11" t="str">
            <v/>
          </cell>
        </row>
        <row r="12">
          <cell r="C12" t="str">
            <v/>
          </cell>
          <cell r="D12" t="str">
            <v/>
          </cell>
        </row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8">
          <cell r="C18" t="str">
            <v/>
          </cell>
          <cell r="D18" t="str">
            <v/>
          </cell>
        </row>
        <row r="19">
          <cell r="C19" t="str">
            <v/>
          </cell>
          <cell r="D19" t="str">
            <v/>
          </cell>
        </row>
        <row r="20">
          <cell r="C20">
            <v>0</v>
          </cell>
          <cell r="D20" t="str">
            <v/>
          </cell>
        </row>
        <row r="21">
          <cell r="C21" t="str">
            <v/>
          </cell>
          <cell r="D21" t="str">
            <v/>
          </cell>
        </row>
        <row r="22">
          <cell r="C22" t="str">
            <v/>
          </cell>
          <cell r="D22" t="str">
            <v/>
          </cell>
        </row>
        <row r="23">
          <cell r="C23" t="str">
            <v/>
          </cell>
          <cell r="D23" t="str">
            <v/>
          </cell>
        </row>
        <row r="24">
          <cell r="C24" t="str">
            <v/>
          </cell>
          <cell r="D24" t="str">
            <v/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7">
          <cell r="C27" t="str">
            <v/>
          </cell>
          <cell r="D27" t="str">
            <v/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  <row r="31">
          <cell r="C31" t="str">
            <v/>
          </cell>
          <cell r="D31" t="str">
            <v/>
          </cell>
        </row>
        <row r="32">
          <cell r="C32" t="str">
            <v/>
          </cell>
          <cell r="D32" t="str">
            <v/>
          </cell>
        </row>
        <row r="33">
          <cell r="C33" t="str">
            <v/>
          </cell>
          <cell r="D33" t="str">
            <v/>
          </cell>
        </row>
        <row r="34">
          <cell r="C34" t="str">
            <v/>
          </cell>
          <cell r="D34" t="str">
            <v/>
          </cell>
        </row>
        <row r="35">
          <cell r="C35" t="str">
            <v/>
          </cell>
          <cell r="D35" t="str">
            <v/>
          </cell>
        </row>
        <row r="36">
          <cell r="C36" t="str">
            <v/>
          </cell>
          <cell r="D36" t="str">
            <v/>
          </cell>
        </row>
        <row r="37">
          <cell r="C37" t="str">
            <v/>
          </cell>
          <cell r="D37" t="str">
            <v/>
          </cell>
        </row>
        <row r="38">
          <cell r="C38" t="str">
            <v/>
          </cell>
          <cell r="D38" t="str">
            <v/>
          </cell>
        </row>
        <row r="39">
          <cell r="C39" t="str">
            <v/>
          </cell>
          <cell r="D39" t="str">
            <v/>
          </cell>
        </row>
        <row r="40">
          <cell r="C40" t="str">
            <v/>
          </cell>
          <cell r="D40" t="str">
            <v/>
          </cell>
        </row>
        <row r="41">
          <cell r="C41" t="str">
            <v/>
          </cell>
          <cell r="D41" t="str">
            <v/>
          </cell>
        </row>
        <row r="42">
          <cell r="C42" t="str">
            <v/>
          </cell>
          <cell r="D42" t="str">
            <v/>
          </cell>
        </row>
        <row r="43">
          <cell r="C43" t="str">
            <v/>
          </cell>
          <cell r="D43" t="str">
            <v/>
          </cell>
        </row>
        <row r="44">
          <cell r="C44" t="str">
            <v/>
          </cell>
          <cell r="D44" t="str">
            <v/>
          </cell>
        </row>
        <row r="45">
          <cell r="C45" t="str">
            <v/>
          </cell>
          <cell r="D45" t="str">
            <v/>
          </cell>
        </row>
        <row r="46">
          <cell r="C46" t="str">
            <v/>
          </cell>
          <cell r="D46" t="str">
            <v/>
          </cell>
        </row>
        <row r="47">
          <cell r="C47" t="str">
            <v/>
          </cell>
          <cell r="D47" t="str">
            <v/>
          </cell>
        </row>
        <row r="48">
          <cell r="C48" t="str">
            <v/>
          </cell>
          <cell r="D48" t="str">
            <v/>
          </cell>
        </row>
        <row r="49">
          <cell r="C49" t="str">
            <v/>
          </cell>
          <cell r="D49" t="str">
            <v/>
          </cell>
        </row>
        <row r="50">
          <cell r="C50" t="str">
            <v/>
          </cell>
          <cell r="D50" t="str">
            <v/>
          </cell>
        </row>
        <row r="51">
          <cell r="C51" t="str">
            <v/>
          </cell>
          <cell r="D51" t="str">
            <v/>
          </cell>
        </row>
        <row r="52">
          <cell r="C52" t="str">
            <v/>
          </cell>
          <cell r="D52" t="str">
            <v/>
          </cell>
        </row>
        <row r="53">
          <cell r="C53" t="str">
            <v/>
          </cell>
          <cell r="D53" t="str">
            <v/>
          </cell>
        </row>
        <row r="54">
          <cell r="C54" t="str">
            <v/>
          </cell>
          <cell r="D54" t="str">
            <v/>
          </cell>
        </row>
        <row r="55">
          <cell r="C55" t="str">
            <v/>
          </cell>
          <cell r="D55" t="str">
            <v/>
          </cell>
        </row>
        <row r="56">
          <cell r="C56" t="str">
            <v/>
          </cell>
          <cell r="D56" t="str">
            <v/>
          </cell>
        </row>
        <row r="57">
          <cell r="C57" t="str">
            <v/>
          </cell>
          <cell r="D57" t="str">
            <v/>
          </cell>
        </row>
        <row r="58">
          <cell r="C58" t="str">
            <v/>
          </cell>
          <cell r="D58" t="str">
            <v/>
          </cell>
        </row>
        <row r="59">
          <cell r="C59" t="str">
            <v/>
          </cell>
          <cell r="D59" t="str">
            <v/>
          </cell>
        </row>
        <row r="60">
          <cell r="C60" t="str">
            <v/>
          </cell>
          <cell r="D60" t="str">
            <v/>
          </cell>
        </row>
        <row r="61">
          <cell r="C61" t="str">
            <v/>
          </cell>
          <cell r="D61" t="str">
            <v/>
          </cell>
        </row>
        <row r="62">
          <cell r="C62" t="str">
            <v/>
          </cell>
          <cell r="D62" t="str">
            <v/>
          </cell>
        </row>
        <row r="63">
          <cell r="C63" t="str">
            <v/>
          </cell>
          <cell r="D63" t="str">
            <v/>
          </cell>
        </row>
        <row r="64">
          <cell r="C64" t="str">
            <v/>
          </cell>
          <cell r="D64" t="str">
            <v/>
          </cell>
        </row>
        <row r="65">
          <cell r="C65" t="str">
            <v/>
          </cell>
          <cell r="D65" t="str">
            <v/>
          </cell>
        </row>
        <row r="66">
          <cell r="C66" t="str">
            <v/>
          </cell>
          <cell r="D66" t="str">
            <v/>
          </cell>
        </row>
        <row r="67">
          <cell r="C67" t="str">
            <v/>
          </cell>
          <cell r="D67" t="str">
            <v/>
          </cell>
        </row>
        <row r="68">
          <cell r="C68" t="str">
            <v/>
          </cell>
          <cell r="D68" t="str">
            <v/>
          </cell>
        </row>
        <row r="69">
          <cell r="C69" t="str">
            <v/>
          </cell>
          <cell r="D69" t="str">
            <v/>
          </cell>
        </row>
        <row r="70">
          <cell r="C70" t="str">
            <v/>
          </cell>
          <cell r="D70" t="str">
            <v/>
          </cell>
        </row>
        <row r="71">
          <cell r="C71" t="str">
            <v/>
          </cell>
          <cell r="D71" t="str">
            <v/>
          </cell>
        </row>
        <row r="72">
          <cell r="C72" t="str">
            <v/>
          </cell>
          <cell r="D72" t="str">
            <v/>
          </cell>
        </row>
        <row r="73">
          <cell r="C73" t="str">
            <v/>
          </cell>
          <cell r="D73" t="str">
            <v/>
          </cell>
        </row>
        <row r="74">
          <cell r="C74" t="str">
            <v/>
          </cell>
          <cell r="D74" t="str">
            <v/>
          </cell>
        </row>
        <row r="75">
          <cell r="C75" t="str">
            <v/>
          </cell>
          <cell r="D75" t="str">
            <v/>
          </cell>
        </row>
        <row r="76">
          <cell r="C76" t="str">
            <v/>
          </cell>
          <cell r="D76" t="str">
            <v/>
          </cell>
        </row>
        <row r="77">
          <cell r="C77" t="str">
            <v/>
          </cell>
          <cell r="D77" t="str">
            <v/>
          </cell>
        </row>
        <row r="78">
          <cell r="C78" t="str">
            <v/>
          </cell>
          <cell r="D78" t="str">
            <v/>
          </cell>
        </row>
        <row r="79">
          <cell r="C79" t="str">
            <v/>
          </cell>
          <cell r="D79" t="str">
            <v/>
          </cell>
        </row>
        <row r="80">
          <cell r="C80" t="str">
            <v/>
          </cell>
          <cell r="D80" t="str">
            <v/>
          </cell>
        </row>
        <row r="81">
          <cell r="C81" t="str">
            <v/>
          </cell>
          <cell r="D81" t="str">
            <v/>
          </cell>
        </row>
        <row r="82">
          <cell r="C82" t="str">
            <v/>
          </cell>
          <cell r="D82" t="str">
            <v/>
          </cell>
        </row>
        <row r="83">
          <cell r="C83" t="str">
            <v/>
          </cell>
          <cell r="D83" t="str">
            <v/>
          </cell>
        </row>
        <row r="84">
          <cell r="C84" t="str">
            <v/>
          </cell>
          <cell r="D84" t="str">
            <v/>
          </cell>
        </row>
        <row r="85">
          <cell r="C85" t="str">
            <v/>
          </cell>
          <cell r="D85" t="str">
            <v/>
          </cell>
        </row>
        <row r="86">
          <cell r="C86" t="str">
            <v/>
          </cell>
          <cell r="D86" t="str">
            <v/>
          </cell>
        </row>
        <row r="87">
          <cell r="C87" t="str">
            <v/>
          </cell>
          <cell r="D87" t="str">
            <v/>
          </cell>
        </row>
        <row r="88">
          <cell r="C88" t="str">
            <v/>
          </cell>
          <cell r="D88" t="str">
            <v/>
          </cell>
        </row>
      </sheetData>
      <sheetData sheetId="1">
        <row r="6">
          <cell r="C6" t="str">
            <v/>
          </cell>
          <cell r="D6" t="str">
            <v/>
          </cell>
        </row>
        <row r="7">
          <cell r="C7" t="str">
            <v/>
          </cell>
          <cell r="D7" t="str">
            <v/>
          </cell>
        </row>
        <row r="8">
          <cell r="C8" t="str">
            <v/>
          </cell>
          <cell r="D8" t="str">
            <v/>
          </cell>
        </row>
        <row r="9">
          <cell r="C9" t="str">
            <v/>
          </cell>
          <cell r="D9" t="str">
            <v/>
          </cell>
        </row>
        <row r="10">
          <cell r="C10" t="str">
            <v/>
          </cell>
          <cell r="D10" t="str">
            <v/>
          </cell>
        </row>
        <row r="11">
          <cell r="C11" t="str">
            <v/>
          </cell>
          <cell r="D11" t="str">
            <v/>
          </cell>
        </row>
        <row r="12">
          <cell r="C12" t="str">
            <v/>
          </cell>
          <cell r="D12" t="str">
            <v/>
          </cell>
        </row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8">
          <cell r="C18" t="str">
            <v/>
          </cell>
          <cell r="D18" t="str">
            <v/>
          </cell>
        </row>
        <row r="19">
          <cell r="C19" t="str">
            <v/>
          </cell>
          <cell r="D19" t="str">
            <v/>
          </cell>
        </row>
        <row r="20">
          <cell r="C20" t="str">
            <v/>
          </cell>
          <cell r="D20" t="str">
            <v/>
          </cell>
        </row>
        <row r="21">
          <cell r="C21" t="str">
            <v/>
          </cell>
          <cell r="D21" t="str">
            <v/>
          </cell>
        </row>
        <row r="22">
          <cell r="C22" t="str">
            <v/>
          </cell>
          <cell r="D22" t="str">
            <v/>
          </cell>
        </row>
        <row r="23">
          <cell r="C23" t="str">
            <v/>
          </cell>
          <cell r="D23" t="str">
            <v/>
          </cell>
        </row>
        <row r="24">
          <cell r="C24" t="str">
            <v/>
          </cell>
          <cell r="D24" t="str">
            <v/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7">
          <cell r="C27" t="str">
            <v/>
          </cell>
          <cell r="D27" t="str">
            <v/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  <row r="31">
          <cell r="C31" t="str">
            <v/>
          </cell>
          <cell r="D31" t="str">
            <v/>
          </cell>
        </row>
        <row r="32">
          <cell r="C32" t="str">
            <v/>
          </cell>
          <cell r="D32" t="str">
            <v/>
          </cell>
        </row>
        <row r="33">
          <cell r="C33" t="str">
            <v/>
          </cell>
          <cell r="D33" t="str">
            <v/>
          </cell>
        </row>
        <row r="34">
          <cell r="C34" t="str">
            <v/>
          </cell>
          <cell r="D34" t="str">
            <v/>
          </cell>
        </row>
        <row r="35">
          <cell r="C35" t="str">
            <v/>
          </cell>
          <cell r="D35" t="str">
            <v/>
          </cell>
        </row>
        <row r="36">
          <cell r="C36" t="str">
            <v/>
          </cell>
          <cell r="D36" t="str">
            <v/>
          </cell>
        </row>
        <row r="37">
          <cell r="C37" t="str">
            <v/>
          </cell>
          <cell r="D37" t="str">
            <v/>
          </cell>
        </row>
        <row r="38">
          <cell r="C38" t="str">
            <v/>
          </cell>
          <cell r="D38" t="str">
            <v/>
          </cell>
        </row>
        <row r="39">
          <cell r="C39" t="str">
            <v/>
          </cell>
          <cell r="D39" t="str">
            <v/>
          </cell>
        </row>
        <row r="40">
          <cell r="C40" t="str">
            <v/>
          </cell>
          <cell r="D40" t="str">
            <v/>
          </cell>
        </row>
        <row r="41">
          <cell r="C41" t="str">
            <v/>
          </cell>
          <cell r="D41" t="str">
            <v/>
          </cell>
        </row>
        <row r="42">
          <cell r="C42" t="str">
            <v/>
          </cell>
          <cell r="D42" t="str">
            <v/>
          </cell>
        </row>
        <row r="43">
          <cell r="C43" t="str">
            <v/>
          </cell>
          <cell r="D43" t="str">
            <v/>
          </cell>
        </row>
        <row r="44">
          <cell r="C44" t="str">
            <v/>
          </cell>
          <cell r="D44" t="str">
            <v/>
          </cell>
        </row>
        <row r="45">
          <cell r="C45" t="str">
            <v/>
          </cell>
          <cell r="D45" t="str">
            <v/>
          </cell>
        </row>
        <row r="46">
          <cell r="C46" t="str">
            <v/>
          </cell>
          <cell r="D46" t="str">
            <v/>
          </cell>
        </row>
        <row r="47">
          <cell r="C47" t="str">
            <v/>
          </cell>
          <cell r="D47" t="str">
            <v/>
          </cell>
        </row>
        <row r="48">
          <cell r="C48" t="str">
            <v/>
          </cell>
          <cell r="D48" t="str">
            <v/>
          </cell>
        </row>
        <row r="49">
          <cell r="C49" t="str">
            <v/>
          </cell>
          <cell r="D49" t="str">
            <v/>
          </cell>
        </row>
        <row r="50">
          <cell r="C50" t="str">
            <v/>
          </cell>
          <cell r="D50" t="str">
            <v/>
          </cell>
        </row>
        <row r="51">
          <cell r="C51" t="str">
            <v/>
          </cell>
          <cell r="D51" t="str">
            <v/>
          </cell>
        </row>
        <row r="52">
          <cell r="C52" t="str">
            <v/>
          </cell>
          <cell r="D52" t="str">
            <v/>
          </cell>
        </row>
        <row r="53">
          <cell r="C53" t="str">
            <v/>
          </cell>
          <cell r="D53" t="str">
            <v/>
          </cell>
        </row>
        <row r="54">
          <cell r="C54" t="str">
            <v/>
          </cell>
          <cell r="D54" t="str">
            <v/>
          </cell>
        </row>
        <row r="55">
          <cell r="C55" t="str">
            <v/>
          </cell>
          <cell r="D55" t="str">
            <v/>
          </cell>
        </row>
        <row r="56">
          <cell r="C56" t="str">
            <v/>
          </cell>
          <cell r="D56" t="str">
            <v/>
          </cell>
        </row>
        <row r="57">
          <cell r="C57" t="str">
            <v/>
          </cell>
          <cell r="D57" t="str">
            <v/>
          </cell>
        </row>
        <row r="58">
          <cell r="C58" t="str">
            <v/>
          </cell>
          <cell r="D58" t="str">
            <v/>
          </cell>
        </row>
        <row r="59">
          <cell r="C59" t="str">
            <v/>
          </cell>
          <cell r="D59" t="str">
            <v/>
          </cell>
        </row>
        <row r="60">
          <cell r="C60" t="str">
            <v/>
          </cell>
          <cell r="D60" t="str">
            <v/>
          </cell>
        </row>
        <row r="61">
          <cell r="C61" t="str">
            <v/>
          </cell>
          <cell r="D61" t="str">
            <v/>
          </cell>
        </row>
        <row r="62">
          <cell r="C62" t="str">
            <v/>
          </cell>
          <cell r="D62" t="str">
            <v/>
          </cell>
        </row>
        <row r="63">
          <cell r="C63" t="str">
            <v/>
          </cell>
          <cell r="D63" t="str">
            <v/>
          </cell>
        </row>
        <row r="64">
          <cell r="C64" t="str">
            <v/>
          </cell>
          <cell r="D64" t="str">
            <v/>
          </cell>
        </row>
      </sheetData>
      <sheetData sheetId="2">
        <row r="6">
          <cell r="A6" t="str">
            <v/>
          </cell>
          <cell r="B6" t="str">
            <v>SIN INCLUIR IVA</v>
          </cell>
          <cell r="C6" t="str">
            <v>IVA FACTURADO</v>
          </cell>
          <cell r="D6" t="str">
            <v/>
          </cell>
        </row>
        <row r="7">
          <cell r="A7" t="str">
            <v>A la CCAA</v>
          </cell>
          <cell r="B7">
            <v>0</v>
          </cell>
          <cell r="C7">
            <v>0</v>
          </cell>
          <cell r="D7" t="str">
            <v/>
          </cell>
        </row>
        <row r="8">
          <cell r="A8" t="str">
            <v>A organismos y entes dependientes de la CA (especificar)</v>
          </cell>
          <cell r="B8" t="str">
            <v/>
          </cell>
          <cell r="C8" t="str">
            <v/>
          </cell>
          <cell r="D8" t="str">
            <v/>
          </cell>
        </row>
        <row r="9">
          <cell r="A9" t="str">
            <v/>
          </cell>
          <cell r="B9">
            <v>0</v>
          </cell>
          <cell r="C9">
            <v>0</v>
          </cell>
          <cell r="D9" t="str">
            <v/>
          </cell>
        </row>
        <row r="10">
          <cell r="A10" t="str">
            <v/>
          </cell>
          <cell r="B10">
            <v>0</v>
          </cell>
          <cell r="C10">
            <v>0</v>
          </cell>
          <cell r="D10" t="str">
            <v/>
          </cell>
        </row>
        <row r="11">
          <cell r="A11" t="str">
            <v/>
          </cell>
          <cell r="B11">
            <v>0</v>
          </cell>
          <cell r="C11">
            <v>0</v>
          </cell>
          <cell r="D11" t="str">
            <v/>
          </cell>
        </row>
        <row r="12">
          <cell r="A12" t="str">
            <v/>
          </cell>
          <cell r="B12">
            <v>0</v>
          </cell>
          <cell r="C12">
            <v>0</v>
          </cell>
          <cell r="D12" t="str">
            <v/>
          </cell>
        </row>
        <row r="13">
          <cell r="A13" t="str">
            <v/>
          </cell>
          <cell r="B13">
            <v>0</v>
          </cell>
          <cell r="C13">
            <v>0</v>
          </cell>
          <cell r="D13" t="str">
            <v/>
          </cell>
        </row>
        <row r="14">
          <cell r="A14" t="str">
            <v/>
          </cell>
          <cell r="B14">
            <v>0</v>
          </cell>
          <cell r="C14">
            <v>0</v>
          </cell>
          <cell r="D14" t="str">
            <v/>
          </cell>
        </row>
        <row r="15">
          <cell r="A15" t="str">
            <v/>
          </cell>
          <cell r="B15">
            <v>0</v>
          </cell>
          <cell r="C15">
            <v>0</v>
          </cell>
          <cell r="D15" t="str">
            <v/>
          </cell>
        </row>
        <row r="16">
          <cell r="A16" t="str">
            <v/>
          </cell>
          <cell r="B16">
            <v>0</v>
          </cell>
          <cell r="C16">
            <v>0</v>
          </cell>
          <cell r="D16" t="str">
            <v/>
          </cell>
        </row>
        <row r="17">
          <cell r="A17" t="str">
            <v/>
          </cell>
          <cell r="B17">
            <v>0</v>
          </cell>
          <cell r="C17">
            <v>0</v>
          </cell>
          <cell r="D17" t="str">
            <v/>
          </cell>
        </row>
        <row r="18">
          <cell r="A18" t="str">
            <v/>
          </cell>
          <cell r="B18">
            <v>0</v>
          </cell>
          <cell r="C18">
            <v>0</v>
          </cell>
          <cell r="D18" t="str">
            <v/>
          </cell>
        </row>
        <row r="19">
          <cell r="A19" t="str">
            <v/>
          </cell>
          <cell r="B19">
            <v>0</v>
          </cell>
          <cell r="C19">
            <v>0</v>
          </cell>
          <cell r="D19" t="str">
            <v/>
          </cell>
        </row>
        <row r="20">
          <cell r="A20" t="str">
            <v/>
          </cell>
          <cell r="B20">
            <v>0</v>
          </cell>
          <cell r="C20">
            <v>0</v>
          </cell>
          <cell r="D20" t="str">
            <v/>
          </cell>
        </row>
        <row r="21">
          <cell r="A21" t="str">
            <v/>
          </cell>
          <cell r="B21">
            <v>0</v>
          </cell>
          <cell r="C21">
            <v>0</v>
          </cell>
          <cell r="D21" t="str">
            <v/>
          </cell>
        </row>
        <row r="22">
          <cell r="A22" t="str">
            <v/>
          </cell>
          <cell r="B22">
            <v>0</v>
          </cell>
          <cell r="C22">
            <v>0</v>
          </cell>
          <cell r="D22" t="str">
            <v/>
          </cell>
        </row>
        <row r="23">
          <cell r="A23" t="str">
            <v/>
          </cell>
          <cell r="B23">
            <v>0</v>
          </cell>
          <cell r="C23">
            <v>0</v>
          </cell>
          <cell r="D23" t="str">
            <v/>
          </cell>
        </row>
        <row r="24">
          <cell r="A24" t="str">
            <v/>
          </cell>
          <cell r="B24">
            <v>0</v>
          </cell>
          <cell r="C24">
            <v>0</v>
          </cell>
          <cell r="D24" t="str">
            <v/>
          </cell>
        </row>
        <row r="25">
          <cell r="A25" t="str">
            <v/>
          </cell>
          <cell r="B25">
            <v>0</v>
          </cell>
          <cell r="C25">
            <v>0</v>
          </cell>
          <cell r="D25" t="str">
            <v/>
          </cell>
        </row>
        <row r="26">
          <cell r="A26" t="str">
            <v/>
          </cell>
          <cell r="B26">
            <v>0</v>
          </cell>
          <cell r="C26">
            <v>0</v>
          </cell>
          <cell r="D26" t="str">
            <v/>
          </cell>
        </row>
        <row r="27">
          <cell r="A27" t="str">
            <v/>
          </cell>
          <cell r="B27">
            <v>0</v>
          </cell>
          <cell r="C27">
            <v>0</v>
          </cell>
          <cell r="D27" t="str">
            <v/>
          </cell>
        </row>
        <row r="28">
          <cell r="A28" t="str">
            <v/>
          </cell>
          <cell r="B28">
            <v>0</v>
          </cell>
          <cell r="C28">
            <v>0</v>
          </cell>
          <cell r="D28" t="str">
            <v/>
          </cell>
        </row>
        <row r="29">
          <cell r="A29" t="str">
            <v/>
          </cell>
          <cell r="B29">
            <v>0</v>
          </cell>
          <cell r="C29">
            <v>0</v>
          </cell>
          <cell r="D29" t="str">
            <v/>
          </cell>
        </row>
        <row r="30">
          <cell r="A30" t="str">
            <v/>
          </cell>
          <cell r="B30">
            <v>0</v>
          </cell>
          <cell r="C30">
            <v>0</v>
          </cell>
          <cell r="D30" t="str">
            <v/>
          </cell>
        </row>
        <row r="31">
          <cell r="A31" t="str">
            <v/>
          </cell>
          <cell r="B31">
            <v>0</v>
          </cell>
          <cell r="C31">
            <v>0</v>
          </cell>
          <cell r="D31" t="str">
            <v/>
          </cell>
        </row>
        <row r="32">
          <cell r="A32" t="str">
            <v/>
          </cell>
          <cell r="B32">
            <v>0</v>
          </cell>
          <cell r="C32">
            <v>0</v>
          </cell>
          <cell r="D32" t="str">
            <v/>
          </cell>
        </row>
        <row r="33">
          <cell r="A33" t="str">
            <v/>
          </cell>
          <cell r="B33">
            <v>0</v>
          </cell>
          <cell r="C33">
            <v>0</v>
          </cell>
          <cell r="D33" t="str">
            <v/>
          </cell>
        </row>
        <row r="34">
          <cell r="A34" t="str">
            <v/>
          </cell>
          <cell r="B34">
            <v>0</v>
          </cell>
          <cell r="C34">
            <v>0</v>
          </cell>
          <cell r="D34" t="str">
            <v/>
          </cell>
        </row>
        <row r="35">
          <cell r="A35" t="str">
            <v/>
          </cell>
          <cell r="B35">
            <v>0</v>
          </cell>
          <cell r="C35">
            <v>0</v>
          </cell>
          <cell r="D35" t="str">
            <v/>
          </cell>
        </row>
        <row r="36">
          <cell r="A36" t="str">
            <v/>
          </cell>
          <cell r="B36">
            <v>0</v>
          </cell>
          <cell r="C36">
            <v>0</v>
          </cell>
          <cell r="D36" t="str">
            <v/>
          </cell>
        </row>
        <row r="37">
          <cell r="A37" t="str">
            <v/>
          </cell>
          <cell r="B37">
            <v>0</v>
          </cell>
          <cell r="C37">
            <v>0</v>
          </cell>
          <cell r="D37" t="str">
            <v/>
          </cell>
        </row>
        <row r="38">
          <cell r="A38" t="str">
            <v/>
          </cell>
          <cell r="B38">
            <v>0</v>
          </cell>
          <cell r="C38">
            <v>0</v>
          </cell>
          <cell r="D38" t="str">
            <v/>
          </cell>
        </row>
        <row r="39">
          <cell r="A39" t="str">
            <v>Resto de ventas y prestaciones de servicios</v>
          </cell>
          <cell r="B39">
            <v>0</v>
          </cell>
          <cell r="C39">
            <v>0</v>
          </cell>
          <cell r="D39" t="str">
            <v/>
          </cell>
        </row>
        <row r="40">
          <cell r="A40" t="str">
            <v>TOTAL IMPORTE NETO CIFRA DE NEGOCIOS</v>
          </cell>
          <cell r="B40">
            <v>0</v>
          </cell>
          <cell r="C40">
            <v>0</v>
          </cell>
          <cell r="D40" t="str">
            <v/>
          </cell>
        </row>
        <row r="41">
          <cell r="A41" t="str">
            <v>INGRESOS EXCEPCIONALES (2)</v>
          </cell>
          <cell r="B41" t="str">
            <v xml:space="preserve">     IMPORTE</v>
          </cell>
          <cell r="C41" t="str">
            <v/>
          </cell>
          <cell r="D41" t="str">
            <v>Observaciones</v>
          </cell>
        </row>
        <row r="42">
          <cell r="A42" t="str">
            <v/>
          </cell>
          <cell r="B42">
            <v>0</v>
          </cell>
          <cell r="C42" t="str">
            <v/>
          </cell>
          <cell r="D42" t="str">
            <v/>
          </cell>
        </row>
        <row r="43">
          <cell r="A43" t="str">
            <v/>
          </cell>
          <cell r="B43">
            <v>0</v>
          </cell>
          <cell r="C43" t="str">
            <v/>
          </cell>
          <cell r="D43" t="str">
            <v/>
          </cell>
        </row>
        <row r="44">
          <cell r="A44" t="str">
            <v/>
          </cell>
          <cell r="B44">
            <v>0</v>
          </cell>
          <cell r="C44" t="str">
            <v/>
          </cell>
          <cell r="D44" t="str">
            <v/>
          </cell>
        </row>
        <row r="45">
          <cell r="A45" t="str">
            <v/>
          </cell>
          <cell r="B45">
            <v>0</v>
          </cell>
          <cell r="C45" t="str">
            <v/>
          </cell>
          <cell r="D45" t="str">
            <v/>
          </cell>
        </row>
        <row r="46">
          <cell r="A46" t="str">
            <v/>
          </cell>
          <cell r="B46">
            <v>0</v>
          </cell>
          <cell r="C46" t="str">
            <v/>
          </cell>
          <cell r="D46" t="str">
            <v/>
          </cell>
        </row>
        <row r="47">
          <cell r="A47" t="str">
            <v/>
          </cell>
          <cell r="B47">
            <v>0</v>
          </cell>
          <cell r="C47" t="str">
            <v/>
          </cell>
          <cell r="D47" t="str">
            <v/>
          </cell>
        </row>
        <row r="48">
          <cell r="A48" t="str">
            <v/>
          </cell>
          <cell r="B48">
            <v>0</v>
          </cell>
          <cell r="C48" t="str">
            <v/>
          </cell>
          <cell r="D48" t="str">
            <v/>
          </cell>
        </row>
        <row r="49">
          <cell r="A49" t="str">
            <v/>
          </cell>
          <cell r="B49">
            <v>0</v>
          </cell>
          <cell r="C49" t="str">
            <v/>
          </cell>
          <cell r="D49" t="str">
            <v/>
          </cell>
        </row>
        <row r="50">
          <cell r="A50" t="str">
            <v/>
          </cell>
          <cell r="B50">
            <v>0</v>
          </cell>
          <cell r="C50" t="str">
            <v/>
          </cell>
          <cell r="D50" t="str">
            <v/>
          </cell>
        </row>
        <row r="51">
          <cell r="A51" t="str">
            <v/>
          </cell>
          <cell r="B51">
            <v>0</v>
          </cell>
          <cell r="C51" t="str">
            <v/>
          </cell>
          <cell r="D51" t="str">
            <v/>
          </cell>
        </row>
        <row r="52">
          <cell r="A52" t="str">
            <v/>
          </cell>
          <cell r="B52">
            <v>0</v>
          </cell>
          <cell r="C52" t="str">
            <v/>
          </cell>
          <cell r="D52" t="str">
            <v/>
          </cell>
        </row>
        <row r="53">
          <cell r="A53" t="str">
            <v/>
          </cell>
          <cell r="B53">
            <v>0</v>
          </cell>
          <cell r="C53" t="str">
            <v/>
          </cell>
          <cell r="D53" t="str">
            <v/>
          </cell>
        </row>
        <row r="54">
          <cell r="A54" t="str">
            <v/>
          </cell>
          <cell r="B54">
            <v>0</v>
          </cell>
          <cell r="C54" t="str">
            <v/>
          </cell>
          <cell r="D54" t="str">
            <v/>
          </cell>
        </row>
        <row r="55">
          <cell r="A55" t="str">
            <v/>
          </cell>
          <cell r="B55">
            <v>0</v>
          </cell>
          <cell r="C55" t="str">
            <v/>
          </cell>
          <cell r="D55" t="str">
            <v/>
          </cell>
        </row>
        <row r="56">
          <cell r="A56" t="str">
            <v/>
          </cell>
          <cell r="B56">
            <v>0</v>
          </cell>
          <cell r="C56" t="str">
            <v/>
          </cell>
          <cell r="D56" t="str">
            <v/>
          </cell>
        </row>
        <row r="57">
          <cell r="A57" t="str">
            <v/>
          </cell>
          <cell r="B57">
            <v>0</v>
          </cell>
          <cell r="C57" t="str">
            <v/>
          </cell>
          <cell r="D57" t="str">
            <v/>
          </cell>
        </row>
        <row r="58">
          <cell r="A58" t="str">
            <v/>
          </cell>
          <cell r="B58">
            <v>0</v>
          </cell>
          <cell r="C58" t="str">
            <v/>
          </cell>
          <cell r="D58" t="str">
            <v/>
          </cell>
        </row>
        <row r="59">
          <cell r="A59" t="str">
            <v/>
          </cell>
          <cell r="B59">
            <v>0</v>
          </cell>
          <cell r="C59" t="str">
            <v/>
          </cell>
          <cell r="D59" t="str">
            <v/>
          </cell>
        </row>
        <row r="60">
          <cell r="A60" t="str">
            <v/>
          </cell>
          <cell r="B60">
            <v>0</v>
          </cell>
          <cell r="C60" t="str">
            <v/>
          </cell>
          <cell r="D60" t="str">
            <v/>
          </cell>
        </row>
        <row r="61">
          <cell r="A61" t="str">
            <v/>
          </cell>
          <cell r="B61">
            <v>0</v>
          </cell>
          <cell r="C61" t="str">
            <v/>
          </cell>
          <cell r="D61" t="str">
            <v/>
          </cell>
        </row>
        <row r="62">
          <cell r="A62" t="str">
            <v/>
          </cell>
          <cell r="B62">
            <v>0</v>
          </cell>
          <cell r="C62" t="str">
            <v/>
          </cell>
          <cell r="D62" t="str">
            <v/>
          </cell>
        </row>
        <row r="63">
          <cell r="A63" t="str">
            <v/>
          </cell>
          <cell r="B63">
            <v>0</v>
          </cell>
          <cell r="C63" t="str">
            <v/>
          </cell>
          <cell r="D63" t="str">
            <v/>
          </cell>
        </row>
        <row r="64">
          <cell r="A64" t="str">
            <v/>
          </cell>
          <cell r="B64">
            <v>0</v>
          </cell>
          <cell r="C64" t="str">
            <v/>
          </cell>
          <cell r="D64" t="str">
            <v/>
          </cell>
        </row>
        <row r="65">
          <cell r="A65" t="str">
            <v/>
          </cell>
          <cell r="B65">
            <v>0</v>
          </cell>
          <cell r="C65" t="str">
            <v/>
          </cell>
          <cell r="D65" t="str">
            <v/>
          </cell>
        </row>
        <row r="66">
          <cell r="A66" t="str">
            <v/>
          </cell>
          <cell r="B66">
            <v>0</v>
          </cell>
          <cell r="C66" t="str">
            <v/>
          </cell>
          <cell r="D66" t="str">
            <v/>
          </cell>
        </row>
        <row r="67">
          <cell r="A67" t="str">
            <v/>
          </cell>
          <cell r="B67">
            <v>0</v>
          </cell>
          <cell r="C67" t="str">
            <v/>
          </cell>
          <cell r="D67" t="str">
            <v/>
          </cell>
        </row>
        <row r="68">
          <cell r="A68" t="str">
            <v/>
          </cell>
          <cell r="B68">
            <v>0</v>
          </cell>
          <cell r="C68" t="str">
            <v/>
          </cell>
          <cell r="D68" t="str">
            <v/>
          </cell>
        </row>
        <row r="69">
          <cell r="A69" t="str">
            <v/>
          </cell>
          <cell r="B69">
            <v>0</v>
          </cell>
          <cell r="C69" t="str">
            <v/>
          </cell>
          <cell r="D69" t="str">
            <v/>
          </cell>
        </row>
        <row r="70">
          <cell r="A70" t="str">
            <v>GASTOS EXCEPCIONALES (2)</v>
          </cell>
          <cell r="B70" t="str">
            <v xml:space="preserve">     IMPORTE</v>
          </cell>
          <cell r="C70" t="str">
            <v/>
          </cell>
          <cell r="D70" t="str">
            <v>Observaciones</v>
          </cell>
        </row>
        <row r="71">
          <cell r="A71" t="str">
            <v/>
          </cell>
          <cell r="B71">
            <v>0</v>
          </cell>
          <cell r="C71" t="str">
            <v/>
          </cell>
          <cell r="D71" t="str">
            <v/>
          </cell>
        </row>
        <row r="72">
          <cell r="A72" t="str">
            <v/>
          </cell>
          <cell r="B72">
            <v>0</v>
          </cell>
          <cell r="C72" t="str">
            <v/>
          </cell>
          <cell r="D72" t="str">
            <v/>
          </cell>
        </row>
        <row r="73">
          <cell r="A73" t="str">
            <v/>
          </cell>
          <cell r="B73">
            <v>0</v>
          </cell>
          <cell r="C73" t="str">
            <v/>
          </cell>
          <cell r="D73" t="str">
            <v/>
          </cell>
        </row>
        <row r="74">
          <cell r="A74" t="str">
            <v/>
          </cell>
          <cell r="B74">
            <v>0</v>
          </cell>
          <cell r="C74" t="str">
            <v/>
          </cell>
          <cell r="D74" t="str">
            <v/>
          </cell>
        </row>
        <row r="75">
          <cell r="A75" t="str">
            <v/>
          </cell>
          <cell r="B75">
            <v>0</v>
          </cell>
          <cell r="C75" t="str">
            <v/>
          </cell>
          <cell r="D75" t="str">
            <v/>
          </cell>
        </row>
        <row r="76">
          <cell r="A76" t="str">
            <v/>
          </cell>
          <cell r="B76">
            <v>0</v>
          </cell>
          <cell r="C76" t="str">
            <v/>
          </cell>
          <cell r="D76" t="str">
            <v/>
          </cell>
        </row>
        <row r="77">
          <cell r="A77" t="str">
            <v/>
          </cell>
          <cell r="B77">
            <v>0</v>
          </cell>
          <cell r="C77" t="str">
            <v/>
          </cell>
          <cell r="D77" t="str">
            <v/>
          </cell>
        </row>
        <row r="78">
          <cell r="A78" t="str">
            <v/>
          </cell>
          <cell r="B78">
            <v>0</v>
          </cell>
          <cell r="C78" t="str">
            <v/>
          </cell>
          <cell r="D78" t="str">
            <v/>
          </cell>
        </row>
        <row r="79">
          <cell r="A79" t="str">
            <v/>
          </cell>
          <cell r="B79">
            <v>0</v>
          </cell>
          <cell r="C79" t="str">
            <v/>
          </cell>
          <cell r="D79" t="str">
            <v/>
          </cell>
        </row>
        <row r="80">
          <cell r="A80" t="str">
            <v/>
          </cell>
          <cell r="B80">
            <v>0</v>
          </cell>
          <cell r="C80" t="str">
            <v/>
          </cell>
          <cell r="D80" t="str">
            <v/>
          </cell>
        </row>
        <row r="81">
          <cell r="A81" t="str">
            <v/>
          </cell>
          <cell r="B81">
            <v>0</v>
          </cell>
          <cell r="C81" t="str">
            <v/>
          </cell>
          <cell r="D81" t="str">
            <v/>
          </cell>
        </row>
        <row r="82">
          <cell r="A82" t="str">
            <v/>
          </cell>
          <cell r="B82">
            <v>0</v>
          </cell>
          <cell r="C82" t="str">
            <v/>
          </cell>
          <cell r="D82" t="str">
            <v/>
          </cell>
        </row>
        <row r="83">
          <cell r="A83" t="str">
            <v/>
          </cell>
          <cell r="B83">
            <v>0</v>
          </cell>
          <cell r="C83" t="str">
            <v/>
          </cell>
          <cell r="D83" t="str">
            <v/>
          </cell>
        </row>
        <row r="84">
          <cell r="A84" t="str">
            <v/>
          </cell>
          <cell r="B84">
            <v>0</v>
          </cell>
          <cell r="C84" t="str">
            <v/>
          </cell>
          <cell r="D84" t="str">
            <v/>
          </cell>
        </row>
        <row r="85">
          <cell r="A85" t="str">
            <v/>
          </cell>
          <cell r="B85">
            <v>0</v>
          </cell>
          <cell r="C85" t="str">
            <v/>
          </cell>
          <cell r="D85" t="str">
            <v/>
          </cell>
        </row>
        <row r="86">
          <cell r="A86" t="str">
            <v/>
          </cell>
          <cell r="B86">
            <v>0</v>
          </cell>
          <cell r="C86" t="str">
            <v/>
          </cell>
          <cell r="D86" t="str">
            <v/>
          </cell>
        </row>
        <row r="87">
          <cell r="A87" t="str">
            <v/>
          </cell>
          <cell r="B87">
            <v>0</v>
          </cell>
          <cell r="C87" t="str">
            <v/>
          </cell>
          <cell r="D87" t="str">
            <v/>
          </cell>
        </row>
        <row r="88">
          <cell r="A88" t="str">
            <v/>
          </cell>
          <cell r="B88">
            <v>0</v>
          </cell>
          <cell r="C88" t="str">
            <v/>
          </cell>
          <cell r="D88" t="str">
            <v/>
          </cell>
        </row>
        <row r="89">
          <cell r="A89" t="str">
            <v/>
          </cell>
          <cell r="B89">
            <v>0</v>
          </cell>
          <cell r="C89" t="str">
            <v/>
          </cell>
          <cell r="D89" t="str">
            <v/>
          </cell>
        </row>
        <row r="90">
          <cell r="A90" t="str">
            <v/>
          </cell>
          <cell r="B90">
            <v>0</v>
          </cell>
          <cell r="C90" t="str">
            <v/>
          </cell>
          <cell r="D90" t="str">
            <v/>
          </cell>
        </row>
        <row r="91">
          <cell r="A91" t="str">
            <v/>
          </cell>
          <cell r="B91">
            <v>0</v>
          </cell>
          <cell r="C91" t="str">
            <v/>
          </cell>
          <cell r="D91" t="str">
            <v/>
          </cell>
        </row>
        <row r="92">
          <cell r="A92" t="str">
            <v/>
          </cell>
          <cell r="B92">
            <v>0</v>
          </cell>
          <cell r="C92" t="str">
            <v/>
          </cell>
          <cell r="D92" t="str">
            <v/>
          </cell>
        </row>
        <row r="93">
          <cell r="A93" t="str">
            <v/>
          </cell>
          <cell r="B93">
            <v>0</v>
          </cell>
          <cell r="C93" t="str">
            <v/>
          </cell>
          <cell r="D93" t="str">
            <v/>
          </cell>
        </row>
        <row r="94">
          <cell r="A94" t="str">
            <v/>
          </cell>
          <cell r="B94">
            <v>0</v>
          </cell>
          <cell r="C94" t="str">
            <v/>
          </cell>
          <cell r="D94" t="str">
            <v/>
          </cell>
        </row>
        <row r="95">
          <cell r="A95" t="str">
            <v/>
          </cell>
          <cell r="B95">
            <v>0</v>
          </cell>
          <cell r="C95" t="str">
            <v/>
          </cell>
          <cell r="D95" t="str">
            <v/>
          </cell>
        </row>
        <row r="96">
          <cell r="A96" t="str">
            <v/>
          </cell>
          <cell r="B96">
            <v>0</v>
          </cell>
          <cell r="C96" t="str">
            <v/>
          </cell>
          <cell r="D96" t="str">
            <v/>
          </cell>
        </row>
        <row r="97">
          <cell r="A97" t="str">
            <v/>
          </cell>
          <cell r="B97">
            <v>0</v>
          </cell>
          <cell r="C97" t="str">
            <v/>
          </cell>
          <cell r="D97" t="str">
            <v/>
          </cell>
        </row>
        <row r="98">
          <cell r="A98" t="str">
            <v/>
          </cell>
          <cell r="B98">
            <v>0</v>
          </cell>
          <cell r="C98" t="str">
            <v/>
          </cell>
          <cell r="D98" t="str">
            <v/>
          </cell>
        </row>
        <row r="99">
          <cell r="A99" t="str">
            <v/>
          </cell>
          <cell r="B99">
            <v>0</v>
          </cell>
          <cell r="C99" t="str">
            <v/>
          </cell>
          <cell r="D99" t="str">
            <v/>
          </cell>
        </row>
        <row r="100">
          <cell r="A100" t="str">
            <v/>
          </cell>
          <cell r="B100">
            <v>0</v>
          </cell>
          <cell r="C100" t="str">
            <v/>
          </cell>
          <cell r="D100" t="str">
            <v/>
          </cell>
        </row>
        <row r="101">
          <cell r="A101" t="str">
            <v>IMPUESTO SOBRE SOCIEDADES (3)</v>
          </cell>
          <cell r="B101" t="str">
            <v xml:space="preserve">     IMPORTE</v>
          </cell>
          <cell r="C101" t="str">
            <v/>
          </cell>
          <cell r="D101" t="str">
            <v>Observaciones</v>
          </cell>
        </row>
        <row r="102">
          <cell r="A102" t="str">
            <v>Retenciones y pagos a cuenta</v>
          </cell>
          <cell r="B102">
            <v>0</v>
          </cell>
          <cell r="C102" t="str">
            <v/>
          </cell>
          <cell r="D102" t="str">
            <v/>
          </cell>
        </row>
        <row r="103">
          <cell r="A103" t="str">
            <v>Cuota líquida a ingresar (+) o a devolver (-) del ejercicio anterior</v>
          </cell>
          <cell r="B103">
            <v>0</v>
          </cell>
          <cell r="C103" t="str">
            <v/>
          </cell>
          <cell r="D103" t="str">
            <v/>
          </cell>
        </row>
      </sheetData>
      <sheetData sheetId="3">
        <row r="5">
          <cell r="B5" t="str">
            <v>Saldo fin ejercicio anterior</v>
          </cell>
          <cell r="C5" t="str">
            <v>(+) Dotaciones</v>
          </cell>
          <cell r="D5" t="str">
            <v>(-) Aplicaciones</v>
          </cell>
          <cell r="E5" t="str">
            <v>(-) Excesos</v>
          </cell>
          <cell r="F5" t="str">
            <v>(+/-) Traspasos* (reclasificaciones)</v>
          </cell>
          <cell r="G5" t="str">
            <v>Saldo fin periodo actual</v>
          </cell>
        </row>
        <row r="6"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</row>
      </sheetData>
      <sheetData sheetId="4">
        <row r="6">
          <cell r="C6" t="str">
            <v>Saldo fin ejercicio anterior</v>
          </cell>
          <cell r="D6" t="str">
            <v>(+) Recibidas en el ejercicio (3)</v>
          </cell>
          <cell r="E6" t="str">
            <v>(+) Conversión de deudas a largo plazo en subvenciones</v>
          </cell>
          <cell r="F6" t="str">
            <v>(-) Subvenciones traspasadas a resultados del ejercicio (746 y 747)</v>
          </cell>
          <cell r="G6" t="str">
            <v>(+/-) Otros movimientos (4)</v>
          </cell>
          <cell r="H6" t="str">
            <v>Saldo fin periodo actual</v>
          </cell>
          <cell r="J6" t="str">
            <v>Importe</v>
          </cell>
          <cell r="K6" t="str">
            <v>Cuenta del Plan General de Contabilidad</v>
          </cell>
        </row>
        <row r="7">
          <cell r="A7" t="str">
            <v>Del Estado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</row>
        <row r="8">
          <cell r="A8" t="str">
            <v>De la Comunidad Autónoma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</row>
        <row r="9">
          <cell r="A9" t="str">
            <v>De Corporaciones Locales</v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</row>
        <row r="10">
          <cell r="A10" t="str">
            <v>De otros (especificar)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</row>
      </sheetData>
      <sheetData sheetId="5">
        <row r="6">
          <cell r="E6" t="str">
            <v>Importe registrado en contabilidad</v>
          </cell>
          <cell r="F6" t="str">
            <v>Cuenta del Plan General de Contabilidad</v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</row>
        <row r="16"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</row>
        <row r="17"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</row>
      </sheetData>
      <sheetData sheetId="6">
        <row r="6">
          <cell r="C6" t="str">
            <v>(+) Adquisiones (2)</v>
          </cell>
          <cell r="D6" t="str">
            <v>(+/-) Provisión por desmantelamiento (3)</v>
          </cell>
          <cell r="E6" t="str">
            <v>(+) Intereses capitalizados (4)</v>
          </cell>
          <cell r="F6" t="str">
            <v>(-) Amortización del ejercicio (5)</v>
          </cell>
          <cell r="G6" t="str">
            <v>(-/+) Deterioro o Reversión del deterioro (6)</v>
          </cell>
          <cell r="H6" t="str">
            <v>(-) Ventas (7)</v>
          </cell>
          <cell r="I6" t="str">
            <v>(+/-) Otras variaciones (especificar en observaciones) (8)</v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</row>
      </sheetData>
      <sheetData sheetId="7">
        <row r="7">
          <cell r="D7" t="str">
            <v>ADQUISICIONES (4)</v>
          </cell>
          <cell r="E7" t="str">
            <v>REVALORIZACIONES Y OTROS (5)</v>
          </cell>
          <cell r="F7" t="str">
            <v>ENAJENACIONES O REEMBOLSOS DE PRÉSTAMOS CONCEDIDOS (6)</v>
          </cell>
          <cell r="G7" t="str">
            <v>PÉRDIDAS DE VALOR Y OTROS (7)</v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</row>
        <row r="37">
          <cell r="A37" t="str">
            <v/>
          </cell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</row>
      </sheetData>
      <sheetData sheetId="8">
        <row r="6">
          <cell r="C6" t="str">
            <v>Cuenta de balance</v>
          </cell>
          <cell r="D6" t="str">
            <v>Saldo inicial (5)</v>
          </cell>
          <cell r="E6" t="str">
            <v>Aumentos (6) (+)</v>
          </cell>
          <cell r="F6" t="str">
            <v>Disminución (7)(-)</v>
          </cell>
          <cell r="G6" t="str">
            <v>Traspasos (8)(+/-)</v>
          </cell>
          <cell r="H6" t="str">
            <v>Saldo final (9)</v>
          </cell>
          <cell r="I6" t="str">
            <v>Cuenta de balance</v>
          </cell>
          <cell r="J6" t="str">
            <v>Saldo inicial (11)</v>
          </cell>
          <cell r="K6" t="str">
            <v>Ingresos (12)(+)</v>
          </cell>
          <cell r="L6" t="str">
            <v>Aplicaciones (13)(-)</v>
          </cell>
          <cell r="M6" t="str">
            <v>Saldo final (14)</v>
          </cell>
        </row>
        <row r="7">
          <cell r="A7" t="str">
            <v/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</sheetData>
      <sheetData sheetId="9">
        <row r="5">
          <cell r="B5" t="str">
            <v>Importe</v>
          </cell>
        </row>
        <row r="6">
          <cell r="B6" t="str">
            <v/>
          </cell>
        </row>
        <row r="7">
          <cell r="B7" t="str">
            <v/>
          </cell>
        </row>
        <row r="8">
          <cell r="B8" t="str">
            <v/>
          </cell>
        </row>
        <row r="9">
          <cell r="B9" t="str">
            <v/>
          </cell>
        </row>
        <row r="10">
          <cell r="B10" t="str">
            <v/>
          </cell>
        </row>
        <row r="11">
          <cell r="B11" t="str">
            <v/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</sheetData>
      <sheetData sheetId="10">
        <row r="5">
          <cell r="A5" t="str">
            <v>Denominación de la figura impositiva (indicando el ente perceptor)</v>
          </cell>
          <cell r="B5" t="str">
            <v>Previsiones iniciales</v>
          </cell>
          <cell r="C5" t="str">
            <v>Modificaciones</v>
          </cell>
          <cell r="D5" t="str">
            <v>Previsiones definitivas</v>
          </cell>
          <cell r="E5" t="str">
            <v>Derechos reconocidos</v>
          </cell>
          <cell r="F5" t="str">
            <v>Recaudación ejercicio corriente</v>
          </cell>
          <cell r="G5" t="str">
            <v>Recaudación ejercicio cerrado</v>
          </cell>
          <cell r="H5" t="str">
            <v>Concepto presupuestario</v>
          </cell>
          <cell r="I5" t="str">
            <v>Epígrafe del cuestionario</v>
          </cell>
        </row>
        <row r="6">
          <cell r="A6" t="str">
            <v/>
          </cell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</row>
        <row r="7">
          <cell r="A7" t="str">
            <v/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</row>
      </sheetData>
      <sheetData sheetId="11">
        <row r="6">
          <cell r="B6" t="str">
            <v>Subvenciones de explotación</v>
          </cell>
          <cell r="C6" t="str">
            <v>Subvenciones de capital</v>
          </cell>
          <cell r="D6" t="str">
            <v>Importe registrado en contabilidad</v>
          </cell>
          <cell r="E6" t="str">
            <v>Cuenta del Plan General de Contabilidad</v>
          </cell>
        </row>
        <row r="7">
          <cell r="A7" t="str">
            <v>Al Estado y sus entes dependientes clasificados en el Sector Administraciones Públicas (S.1311); (especificar)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</row>
        <row r="37">
          <cell r="A37" t="str">
            <v/>
          </cell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</row>
        <row r="38">
          <cell r="A38" t="str">
            <v>A la Comunidad Autónoma y sus entes dependientes clasificados en el Sector Administraciones Públicas (S.1312); (especificar)</v>
          </cell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</row>
        <row r="39">
          <cell r="A39" t="str">
            <v/>
          </cell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</row>
        <row r="40">
          <cell r="A40" t="str">
            <v/>
          </cell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</row>
        <row r="41">
          <cell r="A41" t="str">
            <v/>
          </cell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</row>
        <row r="42">
          <cell r="A42" t="str">
            <v/>
          </cell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</row>
        <row r="43">
          <cell r="A43" t="str">
            <v/>
          </cell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</row>
        <row r="44">
          <cell r="A44" t="str">
            <v/>
          </cell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</row>
        <row r="45">
          <cell r="A45" t="str">
            <v/>
          </cell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</row>
        <row r="46">
          <cell r="A46" t="str">
            <v/>
          </cell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</row>
        <row r="47">
          <cell r="A47" t="str">
            <v/>
          </cell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</row>
        <row r="48">
          <cell r="A48" t="str">
            <v/>
          </cell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</row>
        <row r="49">
          <cell r="A49" t="str">
            <v/>
          </cell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</row>
        <row r="50">
          <cell r="A50" t="str">
            <v/>
          </cell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</row>
        <row r="51">
          <cell r="A51" t="str">
            <v/>
          </cell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</row>
        <row r="52">
          <cell r="A52" t="str">
            <v/>
          </cell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</row>
        <row r="53">
          <cell r="A53" t="str">
            <v/>
          </cell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</row>
        <row r="54">
          <cell r="A54" t="str">
            <v/>
          </cell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</row>
        <row r="55">
          <cell r="A55" t="str">
            <v/>
          </cell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</row>
        <row r="56">
          <cell r="A56" t="str">
            <v/>
          </cell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</row>
        <row r="57">
          <cell r="A57" t="str">
            <v/>
          </cell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</row>
        <row r="58">
          <cell r="A58" t="str">
            <v/>
          </cell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</row>
        <row r="59">
          <cell r="A59" t="str">
            <v/>
          </cell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</row>
        <row r="60">
          <cell r="A60" t="str">
            <v/>
          </cell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</row>
        <row r="61">
          <cell r="A61" t="str">
            <v/>
          </cell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</row>
        <row r="62">
          <cell r="A62" t="str">
            <v/>
          </cell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</row>
        <row r="63">
          <cell r="A63" t="str">
            <v/>
          </cell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</row>
        <row r="64">
          <cell r="A64" t="str">
            <v/>
          </cell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</row>
        <row r="65">
          <cell r="A65" t="str">
            <v/>
          </cell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</row>
        <row r="66">
          <cell r="A66" t="str">
            <v/>
          </cell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</row>
        <row r="67">
          <cell r="A67" t="str">
            <v/>
          </cell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</row>
        <row r="68">
          <cell r="A68" t="str">
            <v/>
          </cell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</row>
        <row r="69">
          <cell r="A69" t="str">
            <v>A Corporaciones Locales y sus entes dependientes clasificados en el Sector Administraciones Públicas (S.1313); (especificar)</v>
          </cell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</row>
        <row r="70">
          <cell r="A70" t="str">
            <v/>
          </cell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</row>
        <row r="71">
          <cell r="A71" t="str">
            <v/>
          </cell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</row>
        <row r="72">
          <cell r="A72" t="str">
            <v/>
          </cell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</row>
        <row r="73">
          <cell r="A73" t="str">
            <v/>
          </cell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</row>
        <row r="74">
          <cell r="A74" t="str">
            <v/>
          </cell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</row>
        <row r="75">
          <cell r="A75" t="str">
            <v/>
          </cell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</row>
        <row r="76">
          <cell r="A76" t="str">
            <v/>
          </cell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</row>
        <row r="77">
          <cell r="A77" t="str">
            <v/>
          </cell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</row>
        <row r="78">
          <cell r="A78" t="str">
            <v/>
          </cell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</row>
        <row r="79">
          <cell r="A79" t="str">
            <v/>
          </cell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</row>
        <row r="80">
          <cell r="A80" t="str">
            <v/>
          </cell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</row>
        <row r="81">
          <cell r="A81" t="str">
            <v/>
          </cell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</row>
        <row r="82">
          <cell r="A82" t="str">
            <v/>
          </cell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</row>
        <row r="83">
          <cell r="A83" t="str">
            <v/>
          </cell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</row>
        <row r="84">
          <cell r="A84" t="str">
            <v/>
          </cell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</row>
        <row r="85">
          <cell r="A85" t="str">
            <v/>
          </cell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</row>
        <row r="86">
          <cell r="A86" t="str">
            <v/>
          </cell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</row>
        <row r="87">
          <cell r="A87" t="str">
            <v/>
          </cell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</row>
        <row r="88">
          <cell r="A88" t="str">
            <v/>
          </cell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</row>
        <row r="89">
          <cell r="A89" t="str">
            <v/>
          </cell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</row>
        <row r="90">
          <cell r="A90" t="str">
            <v/>
          </cell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</row>
        <row r="91">
          <cell r="A91" t="str">
            <v/>
          </cell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</row>
        <row r="92">
          <cell r="A92" t="str">
            <v/>
          </cell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</row>
        <row r="93">
          <cell r="A93" t="str">
            <v/>
          </cell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</row>
        <row r="94">
          <cell r="A94" t="str">
            <v/>
          </cell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</row>
        <row r="95">
          <cell r="A95" t="str">
            <v/>
          </cell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</row>
        <row r="96">
          <cell r="A96" t="str">
            <v/>
          </cell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</row>
        <row r="97">
          <cell r="A97" t="str">
            <v/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</row>
        <row r="98">
          <cell r="A98" t="str">
            <v/>
          </cell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</row>
        <row r="99">
          <cell r="A99" t="str">
            <v/>
          </cell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</row>
        <row r="100">
          <cell r="A100" t="str">
            <v>A empresas públicas no clasificadas en el Sector Administraciones Públicas</v>
          </cell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</row>
        <row r="101">
          <cell r="A101" t="str">
            <v/>
          </cell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</row>
        <row r="102">
          <cell r="A102" t="str">
            <v>A empresas privadas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</row>
        <row r="103">
          <cell r="A103" t="str">
            <v/>
          </cell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</row>
        <row r="104">
          <cell r="A104" t="str">
            <v>A otros (hogares, entidades sin fines de lucro)</v>
          </cell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</row>
        <row r="105">
          <cell r="A105" t="str">
            <v/>
          </cell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</row>
      </sheetData>
      <sheetData sheetId="12">
        <row r="6">
          <cell r="G6" t="str">
            <v>Concesiones (5)</v>
          </cell>
          <cell r="H6" t="str">
            <v>Reversión de deteriodos y otros (6)</v>
          </cell>
          <cell r="I6" t="str">
            <v>Reembolso de préstamos (7)</v>
          </cell>
          <cell r="J6" t="str">
            <v>Deterioros y otras (8)</v>
          </cell>
        </row>
        <row r="7">
          <cell r="A7" t="str">
            <v/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  <cell r="N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  <cell r="N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  <cell r="N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  <cell r="N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</row>
      </sheetData>
      <sheetData sheetId="13"/>
      <sheetData sheetId="14"/>
      <sheetData sheetId="15">
        <row r="5">
          <cell r="B5" t="str">
            <v>Órganos de Gobierno</v>
          </cell>
          <cell r="C5" t="str">
            <v>Máximos responsables</v>
          </cell>
          <cell r="D5" t="str">
            <v>Resto personal directivo</v>
          </cell>
          <cell r="E5" t="str">
            <v>Laboral contrato indefinido</v>
          </cell>
          <cell r="F5" t="str">
            <v>Laboral duración determinada</v>
          </cell>
          <cell r="G5" t="str">
            <v>Otro Personal</v>
          </cell>
          <cell r="H5" t="str">
            <v>Gastos Comunes</v>
          </cell>
          <cell r="I5" t="str">
            <v>Total Retribuciones</v>
          </cell>
          <cell r="J5" t="str">
            <v>TOTAL DE GASTOS = Gastos comunes + Total Retribuciones</v>
          </cell>
          <cell r="K5" t="str">
            <v>Total Efectivos</v>
          </cell>
        </row>
        <row r="6"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</row>
        <row r="16"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</row>
        <row r="17"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</row>
        <row r="18"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</row>
        <row r="21"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</row>
        <row r="22"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</row>
        <row r="25"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álogo1"/>
      <sheetName val="Control"/>
      <sheetName val="Empresas"/>
      <sheetName val="Gráficos"/>
      <sheetName val="Modelo EOAF (2)"/>
      <sheetName val="Activo"/>
      <sheetName val="P-N"/>
      <sheetName val="PyG"/>
      <sheetName val="Modelo PIG"/>
      <sheetName val="INGRESOS"/>
      <sheetName val="CAP. - NEC. FIN."/>
      <sheetName val="CAP. - NEC. FIN. (2)"/>
      <sheetName val="EXP. - C. FIN."/>
      <sheetName val="LSA"/>
      <sheetName val="CapI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1"/>
      <sheetName val="D2"/>
      <sheetName val="D3"/>
      <sheetName val="D4"/>
      <sheetName val="D4a"/>
      <sheetName val="D4b"/>
      <sheetName val="D5"/>
      <sheetName val="D6"/>
      <sheetName val="D7"/>
      <sheetName val="D8"/>
      <sheetName val="D9"/>
      <sheetName val="D10"/>
      <sheetName val="D11"/>
      <sheetName val="D12"/>
      <sheetName val="D13"/>
      <sheetName val="D50"/>
      <sheetName val="Datos_Entrada"/>
      <sheetName val="SPE1"/>
      <sheetName val="SPE2"/>
      <sheetName val="SPE3"/>
      <sheetName val="Oculto2"/>
    </sheetNames>
    <sheetDataSet>
      <sheetData sheetId="0">
        <row r="6">
          <cell r="C6" t="str">
            <v>T</v>
          </cell>
          <cell r="D6" t="str">
            <v>T-1</v>
          </cell>
        </row>
        <row r="7">
          <cell r="C7" t="str">
            <v/>
          </cell>
          <cell r="D7" t="str">
            <v/>
          </cell>
        </row>
        <row r="8">
          <cell r="C8" t="str">
            <v/>
          </cell>
          <cell r="D8" t="str">
            <v/>
          </cell>
        </row>
        <row r="9">
          <cell r="C9" t="str">
            <v/>
          </cell>
          <cell r="D9" t="str">
            <v/>
          </cell>
        </row>
        <row r="10">
          <cell r="C10" t="str">
            <v/>
          </cell>
          <cell r="D10" t="str">
            <v/>
          </cell>
        </row>
        <row r="11">
          <cell r="C11" t="str">
            <v/>
          </cell>
          <cell r="D11" t="str">
            <v/>
          </cell>
        </row>
        <row r="12">
          <cell r="C12" t="str">
            <v/>
          </cell>
          <cell r="D12" t="str">
            <v/>
          </cell>
        </row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8">
          <cell r="C18" t="str">
            <v/>
          </cell>
          <cell r="D18" t="str">
            <v/>
          </cell>
        </row>
        <row r="19">
          <cell r="C19" t="str">
            <v/>
          </cell>
          <cell r="D19" t="str">
            <v/>
          </cell>
        </row>
        <row r="20">
          <cell r="C20">
            <v>0</v>
          </cell>
          <cell r="D20" t="str">
            <v/>
          </cell>
        </row>
        <row r="21">
          <cell r="C21" t="str">
            <v/>
          </cell>
          <cell r="D21" t="str">
            <v/>
          </cell>
        </row>
        <row r="22">
          <cell r="C22" t="str">
            <v/>
          </cell>
          <cell r="D22" t="str">
            <v/>
          </cell>
        </row>
        <row r="23">
          <cell r="C23" t="str">
            <v/>
          </cell>
          <cell r="D23" t="str">
            <v/>
          </cell>
        </row>
        <row r="24">
          <cell r="C24" t="str">
            <v/>
          </cell>
          <cell r="D24" t="str">
            <v/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7">
          <cell r="C27" t="str">
            <v/>
          </cell>
          <cell r="D27" t="str">
            <v/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  <row r="31">
          <cell r="C31" t="str">
            <v/>
          </cell>
          <cell r="D31" t="str">
            <v/>
          </cell>
        </row>
        <row r="32">
          <cell r="C32" t="str">
            <v/>
          </cell>
          <cell r="D32" t="str">
            <v/>
          </cell>
        </row>
        <row r="33">
          <cell r="C33" t="str">
            <v/>
          </cell>
          <cell r="D33" t="str">
            <v/>
          </cell>
        </row>
        <row r="34">
          <cell r="C34" t="str">
            <v/>
          </cell>
          <cell r="D34" t="str">
            <v/>
          </cell>
        </row>
        <row r="35">
          <cell r="C35" t="str">
            <v/>
          </cell>
          <cell r="D35" t="str">
            <v/>
          </cell>
        </row>
        <row r="36">
          <cell r="C36" t="str">
            <v/>
          </cell>
          <cell r="D36" t="str">
            <v/>
          </cell>
        </row>
        <row r="37">
          <cell r="C37" t="str">
            <v/>
          </cell>
          <cell r="D37" t="str">
            <v/>
          </cell>
        </row>
        <row r="38">
          <cell r="C38" t="str">
            <v/>
          </cell>
          <cell r="D38" t="str">
            <v/>
          </cell>
        </row>
        <row r="39">
          <cell r="C39" t="str">
            <v/>
          </cell>
          <cell r="D39" t="str">
            <v/>
          </cell>
        </row>
        <row r="40">
          <cell r="C40" t="str">
            <v/>
          </cell>
          <cell r="D40" t="str">
            <v/>
          </cell>
        </row>
        <row r="41">
          <cell r="C41" t="str">
            <v/>
          </cell>
          <cell r="D41" t="str">
            <v/>
          </cell>
        </row>
        <row r="42">
          <cell r="C42" t="str">
            <v/>
          </cell>
          <cell r="D42" t="str">
            <v/>
          </cell>
        </row>
        <row r="43">
          <cell r="C43" t="str">
            <v/>
          </cell>
          <cell r="D43" t="str">
            <v/>
          </cell>
        </row>
        <row r="44">
          <cell r="C44" t="str">
            <v/>
          </cell>
          <cell r="D44" t="str">
            <v/>
          </cell>
        </row>
        <row r="45">
          <cell r="C45" t="str">
            <v/>
          </cell>
          <cell r="D45" t="str">
            <v/>
          </cell>
        </row>
        <row r="46">
          <cell r="C46" t="str">
            <v/>
          </cell>
          <cell r="D46" t="str">
            <v/>
          </cell>
        </row>
        <row r="47">
          <cell r="C47" t="str">
            <v/>
          </cell>
          <cell r="D47" t="str">
            <v/>
          </cell>
        </row>
        <row r="48">
          <cell r="C48" t="str">
            <v/>
          </cell>
          <cell r="D48" t="str">
            <v/>
          </cell>
        </row>
        <row r="49">
          <cell r="C49" t="str">
            <v/>
          </cell>
          <cell r="D49" t="str">
            <v/>
          </cell>
        </row>
        <row r="50">
          <cell r="C50" t="str">
            <v/>
          </cell>
          <cell r="D50" t="str">
            <v/>
          </cell>
        </row>
        <row r="51">
          <cell r="C51" t="str">
            <v/>
          </cell>
          <cell r="D51" t="str">
            <v/>
          </cell>
        </row>
        <row r="52">
          <cell r="C52" t="str">
            <v/>
          </cell>
          <cell r="D52" t="str">
            <v/>
          </cell>
        </row>
        <row r="53">
          <cell r="C53" t="str">
            <v/>
          </cell>
          <cell r="D53" t="str">
            <v/>
          </cell>
        </row>
        <row r="54">
          <cell r="C54" t="str">
            <v/>
          </cell>
          <cell r="D54" t="str">
            <v/>
          </cell>
        </row>
        <row r="55">
          <cell r="C55" t="str">
            <v/>
          </cell>
          <cell r="D55" t="str">
            <v/>
          </cell>
        </row>
        <row r="56">
          <cell r="C56" t="str">
            <v/>
          </cell>
          <cell r="D56" t="str">
            <v/>
          </cell>
        </row>
        <row r="57">
          <cell r="C57" t="str">
            <v/>
          </cell>
          <cell r="D57" t="str">
            <v/>
          </cell>
        </row>
        <row r="58">
          <cell r="C58" t="str">
            <v/>
          </cell>
          <cell r="D58" t="str">
            <v/>
          </cell>
        </row>
        <row r="59">
          <cell r="C59" t="str">
            <v/>
          </cell>
          <cell r="D59" t="str">
            <v/>
          </cell>
        </row>
        <row r="60">
          <cell r="C60" t="str">
            <v/>
          </cell>
          <cell r="D60" t="str">
            <v/>
          </cell>
        </row>
        <row r="61">
          <cell r="C61" t="str">
            <v/>
          </cell>
          <cell r="D61" t="str">
            <v/>
          </cell>
        </row>
        <row r="62">
          <cell r="C62" t="str">
            <v/>
          </cell>
          <cell r="D62" t="str">
            <v/>
          </cell>
        </row>
        <row r="63">
          <cell r="C63" t="str">
            <v/>
          </cell>
          <cell r="D63" t="str">
            <v/>
          </cell>
        </row>
        <row r="64">
          <cell r="C64" t="str">
            <v/>
          </cell>
          <cell r="D64" t="str">
            <v/>
          </cell>
        </row>
        <row r="65">
          <cell r="C65" t="str">
            <v/>
          </cell>
          <cell r="D65" t="str">
            <v/>
          </cell>
        </row>
        <row r="66">
          <cell r="C66" t="str">
            <v/>
          </cell>
          <cell r="D66" t="str">
            <v/>
          </cell>
        </row>
        <row r="67">
          <cell r="C67" t="str">
            <v/>
          </cell>
          <cell r="D67" t="str">
            <v/>
          </cell>
        </row>
        <row r="68">
          <cell r="C68" t="str">
            <v/>
          </cell>
          <cell r="D68" t="str">
            <v/>
          </cell>
        </row>
        <row r="69">
          <cell r="C69" t="str">
            <v/>
          </cell>
          <cell r="D69" t="str">
            <v/>
          </cell>
        </row>
        <row r="70">
          <cell r="C70" t="str">
            <v/>
          </cell>
          <cell r="D70" t="str">
            <v/>
          </cell>
        </row>
        <row r="71">
          <cell r="C71" t="str">
            <v/>
          </cell>
          <cell r="D71" t="str">
            <v/>
          </cell>
        </row>
        <row r="72">
          <cell r="C72" t="str">
            <v/>
          </cell>
          <cell r="D72" t="str">
            <v/>
          </cell>
        </row>
        <row r="73">
          <cell r="C73" t="str">
            <v/>
          </cell>
          <cell r="D73" t="str">
            <v/>
          </cell>
        </row>
        <row r="74">
          <cell r="C74" t="str">
            <v/>
          </cell>
          <cell r="D74" t="str">
            <v/>
          </cell>
        </row>
        <row r="75">
          <cell r="C75" t="str">
            <v/>
          </cell>
          <cell r="D75" t="str">
            <v/>
          </cell>
        </row>
        <row r="76">
          <cell r="C76" t="str">
            <v/>
          </cell>
          <cell r="D76" t="str">
            <v/>
          </cell>
        </row>
        <row r="77">
          <cell r="C77" t="str">
            <v/>
          </cell>
          <cell r="D77" t="str">
            <v/>
          </cell>
        </row>
        <row r="78">
          <cell r="C78" t="str">
            <v/>
          </cell>
          <cell r="D78" t="str">
            <v/>
          </cell>
        </row>
        <row r="79">
          <cell r="C79" t="str">
            <v/>
          </cell>
          <cell r="D79" t="str">
            <v/>
          </cell>
        </row>
        <row r="80">
          <cell r="C80" t="str">
            <v/>
          </cell>
          <cell r="D80" t="str">
            <v/>
          </cell>
        </row>
        <row r="81">
          <cell r="C81" t="str">
            <v/>
          </cell>
          <cell r="D81" t="str">
            <v/>
          </cell>
        </row>
        <row r="82">
          <cell r="C82" t="str">
            <v/>
          </cell>
          <cell r="D82" t="str">
            <v/>
          </cell>
        </row>
        <row r="83">
          <cell r="C83" t="str">
            <v/>
          </cell>
          <cell r="D83" t="str">
            <v/>
          </cell>
        </row>
        <row r="84">
          <cell r="C84" t="str">
            <v/>
          </cell>
          <cell r="D84" t="str">
            <v/>
          </cell>
        </row>
        <row r="85">
          <cell r="C85" t="str">
            <v/>
          </cell>
          <cell r="D85" t="str">
            <v/>
          </cell>
        </row>
        <row r="86">
          <cell r="C86" t="str">
            <v/>
          </cell>
          <cell r="D86" t="str">
            <v/>
          </cell>
        </row>
        <row r="87">
          <cell r="C87" t="str">
            <v/>
          </cell>
          <cell r="D87" t="str">
            <v/>
          </cell>
        </row>
        <row r="88">
          <cell r="C88" t="str">
            <v/>
          </cell>
          <cell r="D88" t="str">
            <v/>
          </cell>
        </row>
      </sheetData>
      <sheetData sheetId="1">
        <row r="6">
          <cell r="C6" t="str">
            <v/>
          </cell>
          <cell r="D6" t="str">
            <v/>
          </cell>
        </row>
        <row r="7">
          <cell r="C7" t="str">
            <v/>
          </cell>
          <cell r="D7" t="str">
            <v/>
          </cell>
        </row>
        <row r="8">
          <cell r="C8" t="str">
            <v/>
          </cell>
          <cell r="D8" t="str">
            <v/>
          </cell>
        </row>
        <row r="9">
          <cell r="C9" t="str">
            <v/>
          </cell>
          <cell r="D9" t="str">
            <v/>
          </cell>
        </row>
        <row r="10">
          <cell r="C10" t="str">
            <v/>
          </cell>
          <cell r="D10" t="str">
            <v/>
          </cell>
        </row>
        <row r="11">
          <cell r="C11" t="str">
            <v/>
          </cell>
          <cell r="D11" t="str">
            <v/>
          </cell>
        </row>
        <row r="12">
          <cell r="C12" t="str">
            <v/>
          </cell>
          <cell r="D12" t="str">
            <v/>
          </cell>
        </row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8">
          <cell r="C18" t="str">
            <v/>
          </cell>
          <cell r="D18" t="str">
            <v/>
          </cell>
        </row>
        <row r="19">
          <cell r="C19" t="str">
            <v/>
          </cell>
          <cell r="D19" t="str">
            <v/>
          </cell>
        </row>
        <row r="20">
          <cell r="C20" t="str">
            <v/>
          </cell>
          <cell r="D20" t="str">
            <v/>
          </cell>
        </row>
        <row r="21">
          <cell r="C21" t="str">
            <v/>
          </cell>
          <cell r="D21" t="str">
            <v/>
          </cell>
        </row>
        <row r="22">
          <cell r="C22" t="str">
            <v/>
          </cell>
          <cell r="D22" t="str">
            <v/>
          </cell>
        </row>
        <row r="23">
          <cell r="C23" t="str">
            <v/>
          </cell>
          <cell r="D23" t="str">
            <v/>
          </cell>
        </row>
        <row r="24">
          <cell r="C24" t="str">
            <v/>
          </cell>
          <cell r="D24" t="str">
            <v/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7">
          <cell r="C27" t="str">
            <v/>
          </cell>
          <cell r="D27" t="str">
            <v/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  <row r="31">
          <cell r="C31" t="str">
            <v/>
          </cell>
          <cell r="D31" t="str">
            <v/>
          </cell>
        </row>
        <row r="32">
          <cell r="C32" t="str">
            <v/>
          </cell>
          <cell r="D32" t="str">
            <v/>
          </cell>
        </row>
        <row r="33">
          <cell r="C33" t="str">
            <v/>
          </cell>
          <cell r="D33" t="str">
            <v/>
          </cell>
        </row>
        <row r="34">
          <cell r="C34" t="str">
            <v/>
          </cell>
          <cell r="D34" t="str">
            <v/>
          </cell>
        </row>
        <row r="35">
          <cell r="C35" t="str">
            <v/>
          </cell>
          <cell r="D35" t="str">
            <v/>
          </cell>
        </row>
        <row r="36">
          <cell r="C36" t="str">
            <v/>
          </cell>
          <cell r="D36" t="str">
            <v/>
          </cell>
        </row>
        <row r="37">
          <cell r="C37" t="str">
            <v/>
          </cell>
          <cell r="D37" t="str">
            <v/>
          </cell>
        </row>
        <row r="38">
          <cell r="C38" t="str">
            <v/>
          </cell>
          <cell r="D38" t="str">
            <v/>
          </cell>
        </row>
        <row r="39">
          <cell r="C39" t="str">
            <v/>
          </cell>
          <cell r="D39" t="str">
            <v/>
          </cell>
        </row>
        <row r="40">
          <cell r="C40" t="str">
            <v/>
          </cell>
          <cell r="D40" t="str">
            <v/>
          </cell>
        </row>
        <row r="41">
          <cell r="C41" t="str">
            <v/>
          </cell>
          <cell r="D41" t="str">
            <v/>
          </cell>
        </row>
        <row r="42">
          <cell r="C42" t="str">
            <v/>
          </cell>
          <cell r="D42" t="str">
            <v/>
          </cell>
        </row>
        <row r="43">
          <cell r="C43" t="str">
            <v/>
          </cell>
          <cell r="D43" t="str">
            <v/>
          </cell>
        </row>
        <row r="44">
          <cell r="C44" t="str">
            <v/>
          </cell>
          <cell r="D44" t="str">
            <v/>
          </cell>
        </row>
        <row r="45">
          <cell r="C45" t="str">
            <v/>
          </cell>
          <cell r="D45" t="str">
            <v/>
          </cell>
        </row>
        <row r="46">
          <cell r="C46" t="str">
            <v/>
          </cell>
          <cell r="D46" t="str">
            <v/>
          </cell>
        </row>
        <row r="47">
          <cell r="C47" t="str">
            <v/>
          </cell>
          <cell r="D47" t="str">
            <v/>
          </cell>
        </row>
        <row r="48">
          <cell r="C48" t="str">
            <v/>
          </cell>
          <cell r="D48" t="str">
            <v/>
          </cell>
        </row>
        <row r="49">
          <cell r="C49" t="str">
            <v/>
          </cell>
          <cell r="D49" t="str">
            <v/>
          </cell>
        </row>
        <row r="50">
          <cell r="C50" t="str">
            <v/>
          </cell>
          <cell r="D50" t="str">
            <v/>
          </cell>
        </row>
        <row r="51">
          <cell r="C51" t="str">
            <v/>
          </cell>
          <cell r="D51" t="str">
            <v/>
          </cell>
        </row>
        <row r="52">
          <cell r="C52" t="str">
            <v/>
          </cell>
          <cell r="D52" t="str">
            <v/>
          </cell>
        </row>
        <row r="53">
          <cell r="C53" t="str">
            <v/>
          </cell>
          <cell r="D53" t="str">
            <v/>
          </cell>
        </row>
        <row r="54">
          <cell r="C54" t="str">
            <v/>
          </cell>
          <cell r="D54" t="str">
            <v/>
          </cell>
        </row>
        <row r="55">
          <cell r="C55" t="str">
            <v/>
          </cell>
          <cell r="D55" t="str">
            <v/>
          </cell>
        </row>
        <row r="56">
          <cell r="C56" t="str">
            <v/>
          </cell>
          <cell r="D56" t="str">
            <v/>
          </cell>
        </row>
        <row r="57">
          <cell r="C57" t="str">
            <v/>
          </cell>
          <cell r="D57" t="str">
            <v/>
          </cell>
        </row>
        <row r="58">
          <cell r="C58" t="str">
            <v/>
          </cell>
          <cell r="D58" t="str">
            <v/>
          </cell>
        </row>
        <row r="59">
          <cell r="C59" t="str">
            <v/>
          </cell>
          <cell r="D59" t="str">
            <v/>
          </cell>
        </row>
        <row r="60">
          <cell r="C60" t="str">
            <v/>
          </cell>
          <cell r="D60" t="str">
            <v/>
          </cell>
        </row>
        <row r="61">
          <cell r="C61" t="str">
            <v/>
          </cell>
          <cell r="D61" t="str">
            <v/>
          </cell>
        </row>
        <row r="62">
          <cell r="C62" t="str">
            <v/>
          </cell>
          <cell r="D62" t="str">
            <v/>
          </cell>
        </row>
        <row r="63">
          <cell r="C63" t="str">
            <v/>
          </cell>
          <cell r="D63" t="str">
            <v/>
          </cell>
        </row>
        <row r="64">
          <cell r="C64" t="str">
            <v/>
          </cell>
          <cell r="D64" t="str">
            <v/>
          </cell>
        </row>
      </sheetData>
      <sheetData sheetId="2">
        <row r="6">
          <cell r="A6" t="str">
            <v/>
          </cell>
          <cell r="B6" t="str">
            <v>SIN INCLUIR IVA</v>
          </cell>
          <cell r="C6" t="str">
            <v>IVA FACTURADO</v>
          </cell>
          <cell r="D6" t="str">
            <v/>
          </cell>
        </row>
        <row r="7">
          <cell r="A7" t="str">
            <v>A la CCAA</v>
          </cell>
          <cell r="B7">
            <v>0</v>
          </cell>
          <cell r="C7">
            <v>0</v>
          </cell>
          <cell r="D7" t="str">
            <v/>
          </cell>
        </row>
        <row r="8">
          <cell r="A8" t="str">
            <v>A organismos y entes dependientes de la CA (especificar)</v>
          </cell>
          <cell r="B8" t="str">
            <v/>
          </cell>
          <cell r="C8" t="str">
            <v/>
          </cell>
          <cell r="D8" t="str">
            <v/>
          </cell>
        </row>
        <row r="9">
          <cell r="A9" t="str">
            <v/>
          </cell>
          <cell r="B9">
            <v>0</v>
          </cell>
          <cell r="C9">
            <v>0</v>
          </cell>
          <cell r="D9" t="str">
            <v/>
          </cell>
        </row>
        <row r="10">
          <cell r="A10" t="str">
            <v/>
          </cell>
          <cell r="B10">
            <v>0</v>
          </cell>
          <cell r="C10">
            <v>0</v>
          </cell>
          <cell r="D10" t="str">
            <v/>
          </cell>
        </row>
        <row r="11">
          <cell r="A11" t="str">
            <v/>
          </cell>
          <cell r="B11">
            <v>0</v>
          </cell>
          <cell r="C11">
            <v>0</v>
          </cell>
          <cell r="D11" t="str">
            <v/>
          </cell>
        </row>
        <row r="12">
          <cell r="A12" t="str">
            <v/>
          </cell>
          <cell r="B12">
            <v>0</v>
          </cell>
          <cell r="C12">
            <v>0</v>
          </cell>
          <cell r="D12" t="str">
            <v/>
          </cell>
        </row>
        <row r="13">
          <cell r="A13" t="str">
            <v/>
          </cell>
          <cell r="B13">
            <v>0</v>
          </cell>
          <cell r="C13">
            <v>0</v>
          </cell>
          <cell r="D13" t="str">
            <v/>
          </cell>
        </row>
        <row r="14">
          <cell r="A14" t="str">
            <v/>
          </cell>
          <cell r="B14">
            <v>0</v>
          </cell>
          <cell r="C14">
            <v>0</v>
          </cell>
          <cell r="D14" t="str">
            <v/>
          </cell>
        </row>
        <row r="15">
          <cell r="A15" t="str">
            <v/>
          </cell>
          <cell r="B15">
            <v>0</v>
          </cell>
          <cell r="C15">
            <v>0</v>
          </cell>
          <cell r="D15" t="str">
            <v/>
          </cell>
        </row>
        <row r="16">
          <cell r="A16" t="str">
            <v/>
          </cell>
          <cell r="B16">
            <v>0</v>
          </cell>
          <cell r="C16">
            <v>0</v>
          </cell>
          <cell r="D16" t="str">
            <v/>
          </cell>
        </row>
        <row r="17">
          <cell r="A17" t="str">
            <v/>
          </cell>
          <cell r="B17">
            <v>0</v>
          </cell>
          <cell r="C17">
            <v>0</v>
          </cell>
          <cell r="D17" t="str">
            <v/>
          </cell>
        </row>
        <row r="18">
          <cell r="A18" t="str">
            <v/>
          </cell>
          <cell r="B18">
            <v>0</v>
          </cell>
          <cell r="C18">
            <v>0</v>
          </cell>
          <cell r="D18" t="str">
            <v/>
          </cell>
        </row>
        <row r="19">
          <cell r="A19" t="str">
            <v/>
          </cell>
          <cell r="B19">
            <v>0</v>
          </cell>
          <cell r="C19">
            <v>0</v>
          </cell>
          <cell r="D19" t="str">
            <v/>
          </cell>
        </row>
        <row r="20">
          <cell r="A20" t="str">
            <v/>
          </cell>
          <cell r="B20">
            <v>0</v>
          </cell>
          <cell r="C20">
            <v>0</v>
          </cell>
          <cell r="D20" t="str">
            <v/>
          </cell>
        </row>
        <row r="21">
          <cell r="A21" t="str">
            <v/>
          </cell>
          <cell r="B21">
            <v>0</v>
          </cell>
          <cell r="C21">
            <v>0</v>
          </cell>
          <cell r="D21" t="str">
            <v/>
          </cell>
        </row>
        <row r="22">
          <cell r="A22" t="str">
            <v/>
          </cell>
          <cell r="B22">
            <v>0</v>
          </cell>
          <cell r="C22">
            <v>0</v>
          </cell>
          <cell r="D22" t="str">
            <v/>
          </cell>
        </row>
        <row r="23">
          <cell r="A23" t="str">
            <v/>
          </cell>
          <cell r="B23">
            <v>0</v>
          </cell>
          <cell r="C23">
            <v>0</v>
          </cell>
          <cell r="D23" t="str">
            <v/>
          </cell>
        </row>
        <row r="24">
          <cell r="A24" t="str">
            <v/>
          </cell>
          <cell r="B24">
            <v>0</v>
          </cell>
          <cell r="C24">
            <v>0</v>
          </cell>
          <cell r="D24" t="str">
            <v/>
          </cell>
        </row>
        <row r="25">
          <cell r="A25" t="str">
            <v/>
          </cell>
          <cell r="B25">
            <v>0</v>
          </cell>
          <cell r="C25">
            <v>0</v>
          </cell>
          <cell r="D25" t="str">
            <v/>
          </cell>
        </row>
        <row r="26">
          <cell r="A26" t="str">
            <v/>
          </cell>
          <cell r="B26">
            <v>0</v>
          </cell>
          <cell r="C26">
            <v>0</v>
          </cell>
          <cell r="D26" t="str">
            <v/>
          </cell>
        </row>
        <row r="27">
          <cell r="A27" t="str">
            <v/>
          </cell>
          <cell r="B27">
            <v>0</v>
          </cell>
          <cell r="C27">
            <v>0</v>
          </cell>
          <cell r="D27" t="str">
            <v/>
          </cell>
        </row>
        <row r="28">
          <cell r="A28" t="str">
            <v/>
          </cell>
          <cell r="B28">
            <v>0</v>
          </cell>
          <cell r="C28">
            <v>0</v>
          </cell>
          <cell r="D28" t="str">
            <v/>
          </cell>
        </row>
        <row r="29">
          <cell r="A29" t="str">
            <v/>
          </cell>
          <cell r="B29">
            <v>0</v>
          </cell>
          <cell r="C29">
            <v>0</v>
          </cell>
          <cell r="D29" t="str">
            <v/>
          </cell>
        </row>
        <row r="30">
          <cell r="A30" t="str">
            <v/>
          </cell>
          <cell r="B30">
            <v>0</v>
          </cell>
          <cell r="C30">
            <v>0</v>
          </cell>
          <cell r="D30" t="str">
            <v/>
          </cell>
        </row>
        <row r="31">
          <cell r="A31" t="str">
            <v/>
          </cell>
          <cell r="B31">
            <v>0</v>
          </cell>
          <cell r="C31">
            <v>0</v>
          </cell>
          <cell r="D31" t="str">
            <v/>
          </cell>
        </row>
        <row r="32">
          <cell r="A32" t="str">
            <v/>
          </cell>
          <cell r="B32">
            <v>0</v>
          </cell>
          <cell r="C32">
            <v>0</v>
          </cell>
          <cell r="D32" t="str">
            <v/>
          </cell>
        </row>
        <row r="33">
          <cell r="A33" t="str">
            <v/>
          </cell>
          <cell r="B33">
            <v>0</v>
          </cell>
          <cell r="C33">
            <v>0</v>
          </cell>
          <cell r="D33" t="str">
            <v/>
          </cell>
        </row>
        <row r="34">
          <cell r="A34" t="str">
            <v/>
          </cell>
          <cell r="B34">
            <v>0</v>
          </cell>
          <cell r="C34">
            <v>0</v>
          </cell>
          <cell r="D34" t="str">
            <v/>
          </cell>
        </row>
        <row r="35">
          <cell r="A35" t="str">
            <v/>
          </cell>
          <cell r="B35">
            <v>0</v>
          </cell>
          <cell r="C35">
            <v>0</v>
          </cell>
          <cell r="D35" t="str">
            <v/>
          </cell>
        </row>
        <row r="36">
          <cell r="A36" t="str">
            <v/>
          </cell>
          <cell r="B36">
            <v>0</v>
          </cell>
          <cell r="C36">
            <v>0</v>
          </cell>
          <cell r="D36" t="str">
            <v/>
          </cell>
        </row>
        <row r="37">
          <cell r="A37" t="str">
            <v/>
          </cell>
          <cell r="B37">
            <v>0</v>
          </cell>
          <cell r="C37">
            <v>0</v>
          </cell>
          <cell r="D37" t="str">
            <v/>
          </cell>
        </row>
        <row r="38">
          <cell r="A38" t="str">
            <v/>
          </cell>
          <cell r="B38">
            <v>0</v>
          </cell>
          <cell r="C38">
            <v>0</v>
          </cell>
          <cell r="D38" t="str">
            <v/>
          </cell>
        </row>
        <row r="39">
          <cell r="A39" t="str">
            <v>Resto de ventas y prestaciones de servicios</v>
          </cell>
          <cell r="B39">
            <v>0</v>
          </cell>
          <cell r="C39">
            <v>0</v>
          </cell>
          <cell r="D39" t="str">
            <v/>
          </cell>
        </row>
        <row r="40">
          <cell r="A40" t="str">
            <v>TOTAL IMPORTE NETO CIFRA DE NEGOCIOS</v>
          </cell>
          <cell r="B40">
            <v>0</v>
          </cell>
          <cell r="C40">
            <v>0</v>
          </cell>
          <cell r="D40" t="str">
            <v/>
          </cell>
        </row>
        <row r="41">
          <cell r="A41" t="str">
            <v>INGRESOS EXCEPCIONALES (2)</v>
          </cell>
          <cell r="B41" t="str">
            <v xml:space="preserve">     IMPORTE</v>
          </cell>
          <cell r="C41" t="str">
            <v/>
          </cell>
          <cell r="D41" t="str">
            <v>Observaciones</v>
          </cell>
        </row>
        <row r="42">
          <cell r="A42" t="str">
            <v/>
          </cell>
          <cell r="B42">
            <v>0</v>
          </cell>
          <cell r="C42" t="str">
            <v/>
          </cell>
          <cell r="D42" t="str">
            <v/>
          </cell>
        </row>
        <row r="43">
          <cell r="A43" t="str">
            <v/>
          </cell>
          <cell r="B43">
            <v>0</v>
          </cell>
          <cell r="C43" t="str">
            <v/>
          </cell>
          <cell r="D43" t="str">
            <v/>
          </cell>
        </row>
        <row r="44">
          <cell r="A44" t="str">
            <v/>
          </cell>
          <cell r="B44">
            <v>0</v>
          </cell>
          <cell r="C44" t="str">
            <v/>
          </cell>
          <cell r="D44" t="str">
            <v/>
          </cell>
        </row>
        <row r="45">
          <cell r="A45" t="str">
            <v/>
          </cell>
          <cell r="B45">
            <v>0</v>
          </cell>
          <cell r="C45" t="str">
            <v/>
          </cell>
          <cell r="D45" t="str">
            <v/>
          </cell>
        </row>
        <row r="46">
          <cell r="A46" t="str">
            <v/>
          </cell>
          <cell r="B46">
            <v>0</v>
          </cell>
          <cell r="C46" t="str">
            <v/>
          </cell>
          <cell r="D46" t="str">
            <v/>
          </cell>
        </row>
        <row r="47">
          <cell r="A47" t="str">
            <v/>
          </cell>
          <cell r="B47">
            <v>0</v>
          </cell>
          <cell r="C47" t="str">
            <v/>
          </cell>
          <cell r="D47" t="str">
            <v/>
          </cell>
        </row>
        <row r="48">
          <cell r="A48" t="str">
            <v/>
          </cell>
          <cell r="B48">
            <v>0</v>
          </cell>
          <cell r="C48" t="str">
            <v/>
          </cell>
          <cell r="D48" t="str">
            <v/>
          </cell>
        </row>
        <row r="49">
          <cell r="A49" t="str">
            <v/>
          </cell>
          <cell r="B49">
            <v>0</v>
          </cell>
          <cell r="C49" t="str">
            <v/>
          </cell>
          <cell r="D49" t="str">
            <v/>
          </cell>
        </row>
        <row r="50">
          <cell r="A50" t="str">
            <v/>
          </cell>
          <cell r="B50">
            <v>0</v>
          </cell>
          <cell r="C50" t="str">
            <v/>
          </cell>
          <cell r="D50" t="str">
            <v/>
          </cell>
        </row>
        <row r="51">
          <cell r="A51" t="str">
            <v/>
          </cell>
          <cell r="B51">
            <v>0</v>
          </cell>
          <cell r="C51" t="str">
            <v/>
          </cell>
          <cell r="D51" t="str">
            <v/>
          </cell>
        </row>
        <row r="52">
          <cell r="A52" t="str">
            <v/>
          </cell>
          <cell r="B52">
            <v>0</v>
          </cell>
          <cell r="C52" t="str">
            <v/>
          </cell>
          <cell r="D52" t="str">
            <v/>
          </cell>
        </row>
        <row r="53">
          <cell r="A53" t="str">
            <v/>
          </cell>
          <cell r="B53">
            <v>0</v>
          </cell>
          <cell r="C53" t="str">
            <v/>
          </cell>
          <cell r="D53" t="str">
            <v/>
          </cell>
        </row>
        <row r="54">
          <cell r="A54" t="str">
            <v/>
          </cell>
          <cell r="B54">
            <v>0</v>
          </cell>
          <cell r="C54" t="str">
            <v/>
          </cell>
          <cell r="D54" t="str">
            <v/>
          </cell>
        </row>
        <row r="55">
          <cell r="A55" t="str">
            <v/>
          </cell>
          <cell r="B55">
            <v>0</v>
          </cell>
          <cell r="C55" t="str">
            <v/>
          </cell>
          <cell r="D55" t="str">
            <v/>
          </cell>
        </row>
        <row r="56">
          <cell r="A56" t="str">
            <v/>
          </cell>
          <cell r="B56">
            <v>0</v>
          </cell>
          <cell r="C56" t="str">
            <v/>
          </cell>
          <cell r="D56" t="str">
            <v/>
          </cell>
        </row>
        <row r="57">
          <cell r="A57" t="str">
            <v/>
          </cell>
          <cell r="B57">
            <v>0</v>
          </cell>
          <cell r="C57" t="str">
            <v/>
          </cell>
          <cell r="D57" t="str">
            <v/>
          </cell>
        </row>
        <row r="58">
          <cell r="A58" t="str">
            <v/>
          </cell>
          <cell r="B58">
            <v>0</v>
          </cell>
          <cell r="C58" t="str">
            <v/>
          </cell>
          <cell r="D58" t="str">
            <v/>
          </cell>
        </row>
        <row r="59">
          <cell r="A59" t="str">
            <v/>
          </cell>
          <cell r="B59">
            <v>0</v>
          </cell>
          <cell r="C59" t="str">
            <v/>
          </cell>
          <cell r="D59" t="str">
            <v/>
          </cell>
        </row>
        <row r="60">
          <cell r="A60" t="str">
            <v/>
          </cell>
          <cell r="B60">
            <v>0</v>
          </cell>
          <cell r="C60" t="str">
            <v/>
          </cell>
          <cell r="D60" t="str">
            <v/>
          </cell>
        </row>
        <row r="61">
          <cell r="A61" t="str">
            <v/>
          </cell>
          <cell r="B61">
            <v>0</v>
          </cell>
          <cell r="C61" t="str">
            <v/>
          </cell>
          <cell r="D61" t="str">
            <v/>
          </cell>
        </row>
        <row r="62">
          <cell r="A62" t="str">
            <v/>
          </cell>
          <cell r="B62">
            <v>0</v>
          </cell>
          <cell r="C62" t="str">
            <v/>
          </cell>
          <cell r="D62" t="str">
            <v/>
          </cell>
        </row>
        <row r="63">
          <cell r="A63" t="str">
            <v/>
          </cell>
          <cell r="B63">
            <v>0</v>
          </cell>
          <cell r="C63" t="str">
            <v/>
          </cell>
          <cell r="D63" t="str">
            <v/>
          </cell>
        </row>
        <row r="64">
          <cell r="A64" t="str">
            <v/>
          </cell>
          <cell r="B64">
            <v>0</v>
          </cell>
          <cell r="C64" t="str">
            <v/>
          </cell>
          <cell r="D64" t="str">
            <v/>
          </cell>
        </row>
        <row r="65">
          <cell r="A65" t="str">
            <v/>
          </cell>
          <cell r="B65">
            <v>0</v>
          </cell>
          <cell r="C65" t="str">
            <v/>
          </cell>
          <cell r="D65" t="str">
            <v/>
          </cell>
        </row>
        <row r="66">
          <cell r="A66" t="str">
            <v/>
          </cell>
          <cell r="B66">
            <v>0</v>
          </cell>
          <cell r="C66" t="str">
            <v/>
          </cell>
          <cell r="D66" t="str">
            <v/>
          </cell>
        </row>
        <row r="67">
          <cell r="A67" t="str">
            <v/>
          </cell>
          <cell r="B67">
            <v>0</v>
          </cell>
          <cell r="C67" t="str">
            <v/>
          </cell>
          <cell r="D67" t="str">
            <v/>
          </cell>
        </row>
        <row r="68">
          <cell r="A68" t="str">
            <v/>
          </cell>
          <cell r="B68">
            <v>0</v>
          </cell>
          <cell r="C68" t="str">
            <v/>
          </cell>
          <cell r="D68" t="str">
            <v/>
          </cell>
        </row>
        <row r="69">
          <cell r="A69" t="str">
            <v/>
          </cell>
          <cell r="B69">
            <v>0</v>
          </cell>
          <cell r="C69" t="str">
            <v/>
          </cell>
          <cell r="D69" t="str">
            <v/>
          </cell>
        </row>
        <row r="70">
          <cell r="A70" t="str">
            <v>GASTOS EXCEPCIONALES (2)</v>
          </cell>
          <cell r="B70" t="str">
            <v xml:space="preserve">     IMPORTE</v>
          </cell>
          <cell r="C70" t="str">
            <v/>
          </cell>
          <cell r="D70" t="str">
            <v>Observaciones</v>
          </cell>
        </row>
        <row r="71">
          <cell r="A71" t="str">
            <v/>
          </cell>
          <cell r="B71">
            <v>0</v>
          </cell>
          <cell r="C71" t="str">
            <v/>
          </cell>
          <cell r="D71" t="str">
            <v/>
          </cell>
        </row>
        <row r="72">
          <cell r="A72" t="str">
            <v/>
          </cell>
          <cell r="B72">
            <v>0</v>
          </cell>
          <cell r="C72" t="str">
            <v/>
          </cell>
          <cell r="D72" t="str">
            <v/>
          </cell>
        </row>
        <row r="73">
          <cell r="A73" t="str">
            <v/>
          </cell>
          <cell r="B73">
            <v>0</v>
          </cell>
          <cell r="C73" t="str">
            <v/>
          </cell>
          <cell r="D73" t="str">
            <v/>
          </cell>
        </row>
        <row r="74">
          <cell r="A74" t="str">
            <v/>
          </cell>
          <cell r="B74">
            <v>0</v>
          </cell>
          <cell r="C74" t="str">
            <v/>
          </cell>
          <cell r="D74" t="str">
            <v/>
          </cell>
        </row>
        <row r="75">
          <cell r="A75" t="str">
            <v/>
          </cell>
          <cell r="B75">
            <v>0</v>
          </cell>
          <cell r="C75" t="str">
            <v/>
          </cell>
          <cell r="D75" t="str">
            <v/>
          </cell>
        </row>
        <row r="76">
          <cell r="A76" t="str">
            <v/>
          </cell>
          <cell r="B76">
            <v>0</v>
          </cell>
          <cell r="C76" t="str">
            <v/>
          </cell>
          <cell r="D76" t="str">
            <v/>
          </cell>
        </row>
        <row r="77">
          <cell r="A77" t="str">
            <v/>
          </cell>
          <cell r="B77">
            <v>0</v>
          </cell>
          <cell r="C77" t="str">
            <v/>
          </cell>
          <cell r="D77" t="str">
            <v/>
          </cell>
        </row>
        <row r="78">
          <cell r="A78" t="str">
            <v/>
          </cell>
          <cell r="B78">
            <v>0</v>
          </cell>
          <cell r="C78" t="str">
            <v/>
          </cell>
          <cell r="D78" t="str">
            <v/>
          </cell>
        </row>
        <row r="79">
          <cell r="A79" t="str">
            <v/>
          </cell>
          <cell r="B79">
            <v>0</v>
          </cell>
          <cell r="C79" t="str">
            <v/>
          </cell>
          <cell r="D79" t="str">
            <v/>
          </cell>
        </row>
        <row r="80">
          <cell r="A80" t="str">
            <v/>
          </cell>
          <cell r="B80">
            <v>0</v>
          </cell>
          <cell r="C80" t="str">
            <v/>
          </cell>
          <cell r="D80" t="str">
            <v/>
          </cell>
        </row>
        <row r="81">
          <cell r="A81" t="str">
            <v/>
          </cell>
          <cell r="B81">
            <v>0</v>
          </cell>
          <cell r="C81" t="str">
            <v/>
          </cell>
          <cell r="D81" t="str">
            <v/>
          </cell>
        </row>
        <row r="82">
          <cell r="A82" t="str">
            <v/>
          </cell>
          <cell r="B82">
            <v>0</v>
          </cell>
          <cell r="C82" t="str">
            <v/>
          </cell>
          <cell r="D82" t="str">
            <v/>
          </cell>
        </row>
        <row r="83">
          <cell r="A83" t="str">
            <v/>
          </cell>
          <cell r="B83">
            <v>0</v>
          </cell>
          <cell r="C83" t="str">
            <v/>
          </cell>
          <cell r="D83" t="str">
            <v/>
          </cell>
        </row>
        <row r="84">
          <cell r="A84" t="str">
            <v/>
          </cell>
          <cell r="B84">
            <v>0</v>
          </cell>
          <cell r="C84" t="str">
            <v/>
          </cell>
          <cell r="D84" t="str">
            <v/>
          </cell>
        </row>
        <row r="85">
          <cell r="A85" t="str">
            <v/>
          </cell>
          <cell r="B85">
            <v>0</v>
          </cell>
          <cell r="C85" t="str">
            <v/>
          </cell>
          <cell r="D85" t="str">
            <v/>
          </cell>
        </row>
        <row r="86">
          <cell r="A86" t="str">
            <v/>
          </cell>
          <cell r="B86">
            <v>0</v>
          </cell>
          <cell r="C86" t="str">
            <v/>
          </cell>
          <cell r="D86" t="str">
            <v/>
          </cell>
        </row>
        <row r="87">
          <cell r="A87" t="str">
            <v/>
          </cell>
          <cell r="B87">
            <v>0</v>
          </cell>
          <cell r="C87" t="str">
            <v/>
          </cell>
          <cell r="D87" t="str">
            <v/>
          </cell>
        </row>
        <row r="88">
          <cell r="A88" t="str">
            <v/>
          </cell>
          <cell r="B88">
            <v>0</v>
          </cell>
          <cell r="C88" t="str">
            <v/>
          </cell>
          <cell r="D88" t="str">
            <v/>
          </cell>
        </row>
        <row r="89">
          <cell r="A89" t="str">
            <v/>
          </cell>
          <cell r="B89">
            <v>0</v>
          </cell>
          <cell r="C89" t="str">
            <v/>
          </cell>
          <cell r="D89" t="str">
            <v/>
          </cell>
        </row>
        <row r="90">
          <cell r="A90" t="str">
            <v/>
          </cell>
          <cell r="B90">
            <v>0</v>
          </cell>
          <cell r="C90" t="str">
            <v/>
          </cell>
          <cell r="D90" t="str">
            <v/>
          </cell>
        </row>
        <row r="91">
          <cell r="A91" t="str">
            <v/>
          </cell>
          <cell r="B91">
            <v>0</v>
          </cell>
          <cell r="C91" t="str">
            <v/>
          </cell>
          <cell r="D91" t="str">
            <v/>
          </cell>
        </row>
        <row r="92">
          <cell r="A92" t="str">
            <v/>
          </cell>
          <cell r="B92">
            <v>0</v>
          </cell>
          <cell r="C92" t="str">
            <v/>
          </cell>
          <cell r="D92" t="str">
            <v/>
          </cell>
        </row>
        <row r="93">
          <cell r="A93" t="str">
            <v/>
          </cell>
          <cell r="B93">
            <v>0</v>
          </cell>
          <cell r="C93" t="str">
            <v/>
          </cell>
          <cell r="D93" t="str">
            <v/>
          </cell>
        </row>
        <row r="94">
          <cell r="A94" t="str">
            <v/>
          </cell>
          <cell r="B94">
            <v>0</v>
          </cell>
          <cell r="C94" t="str">
            <v/>
          </cell>
          <cell r="D94" t="str">
            <v/>
          </cell>
        </row>
        <row r="95">
          <cell r="A95" t="str">
            <v/>
          </cell>
          <cell r="B95">
            <v>0</v>
          </cell>
          <cell r="C95" t="str">
            <v/>
          </cell>
          <cell r="D95" t="str">
            <v/>
          </cell>
        </row>
        <row r="96">
          <cell r="A96" t="str">
            <v/>
          </cell>
          <cell r="B96">
            <v>0</v>
          </cell>
          <cell r="C96" t="str">
            <v/>
          </cell>
          <cell r="D96" t="str">
            <v/>
          </cell>
        </row>
        <row r="97">
          <cell r="A97" t="str">
            <v/>
          </cell>
          <cell r="B97">
            <v>0</v>
          </cell>
          <cell r="C97" t="str">
            <v/>
          </cell>
          <cell r="D97" t="str">
            <v/>
          </cell>
        </row>
        <row r="98">
          <cell r="A98" t="str">
            <v/>
          </cell>
          <cell r="B98">
            <v>0</v>
          </cell>
          <cell r="C98" t="str">
            <v/>
          </cell>
          <cell r="D98" t="str">
            <v/>
          </cell>
        </row>
        <row r="99">
          <cell r="A99" t="str">
            <v/>
          </cell>
          <cell r="B99">
            <v>0</v>
          </cell>
          <cell r="C99" t="str">
            <v/>
          </cell>
          <cell r="D99" t="str">
            <v/>
          </cell>
        </row>
        <row r="100">
          <cell r="A100" t="str">
            <v/>
          </cell>
          <cell r="B100">
            <v>0</v>
          </cell>
          <cell r="C100" t="str">
            <v/>
          </cell>
          <cell r="D100" t="str">
            <v/>
          </cell>
        </row>
        <row r="101">
          <cell r="A101" t="str">
            <v>IMPUESTO SOBRE SOCIEDADES (3)</v>
          </cell>
          <cell r="B101" t="str">
            <v xml:space="preserve">     IMPORTE</v>
          </cell>
          <cell r="C101" t="str">
            <v/>
          </cell>
          <cell r="D101" t="str">
            <v>Observaciones</v>
          </cell>
        </row>
        <row r="102">
          <cell r="A102" t="str">
            <v>Retenciones y pagos a cuenta</v>
          </cell>
          <cell r="B102">
            <v>0</v>
          </cell>
          <cell r="C102" t="str">
            <v/>
          </cell>
          <cell r="D102" t="str">
            <v/>
          </cell>
        </row>
        <row r="103">
          <cell r="A103" t="str">
            <v>Cuota líquida a ingresar (+) o a devolver (-) del ejercicio anterior</v>
          </cell>
          <cell r="B103">
            <v>0</v>
          </cell>
          <cell r="C103" t="str">
            <v/>
          </cell>
          <cell r="D103" t="str">
            <v/>
          </cell>
        </row>
      </sheetData>
      <sheetData sheetId="3">
        <row r="5">
          <cell r="B5" t="str">
            <v>Saldo fin ejercicio anterior</v>
          </cell>
          <cell r="C5" t="str">
            <v>(+) Dotaciones</v>
          </cell>
          <cell r="D5" t="str">
            <v>(-) Aplicaciones</v>
          </cell>
          <cell r="E5" t="str">
            <v>(-) Excesos</v>
          </cell>
          <cell r="F5" t="str">
            <v>(+/-) Traspasos* (reclasificaciones)</v>
          </cell>
          <cell r="G5" t="str">
            <v>Saldo fin periodo actual</v>
          </cell>
        </row>
        <row r="6"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</row>
      </sheetData>
      <sheetData sheetId="4">
        <row r="6">
          <cell r="C6" t="str">
            <v>Saldo fin ejercicio anterior</v>
          </cell>
          <cell r="D6" t="str">
            <v>(+) Recibidas en el ejercicio (3)</v>
          </cell>
          <cell r="E6" t="str">
            <v>(+) Conversión de deudas a largo plazo en subvenciones</v>
          </cell>
          <cell r="F6" t="str">
            <v>(-) Subvenciones traspasadas a resultados del ejercicio (746 y 747)</v>
          </cell>
          <cell r="G6" t="str">
            <v>(+/-) Otros movimientos (4)</v>
          </cell>
          <cell r="H6" t="str">
            <v>Saldo fin periodo actual</v>
          </cell>
          <cell r="J6" t="str">
            <v>Importe</v>
          </cell>
          <cell r="K6" t="str">
            <v>Cuenta del Plan General de Contabilidad</v>
          </cell>
        </row>
        <row r="7">
          <cell r="A7" t="str">
            <v>Del Estado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</row>
        <row r="8">
          <cell r="A8" t="str">
            <v>De la Comunidad Autónoma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</row>
        <row r="9">
          <cell r="A9" t="str">
            <v>De Corporaciones Locales</v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</row>
        <row r="10">
          <cell r="A10" t="str">
            <v>De otros (especificar)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</row>
      </sheetData>
      <sheetData sheetId="5">
        <row r="6">
          <cell r="E6" t="str">
            <v>Importe registrado en contabilidad</v>
          </cell>
          <cell r="F6" t="str">
            <v>Cuenta del Plan General de Contabilidad</v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</row>
        <row r="16"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</row>
        <row r="17"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</row>
      </sheetData>
      <sheetData sheetId="6">
        <row r="6">
          <cell r="C6" t="str">
            <v>(+) Adquisiones (2)</v>
          </cell>
          <cell r="D6" t="str">
            <v>(+/-) Provisión por desmantelamiento (3)</v>
          </cell>
          <cell r="E6" t="str">
            <v>(+) Intereses capitalizados (4)</v>
          </cell>
          <cell r="F6" t="str">
            <v>(-) Amortización del ejercicio (5)</v>
          </cell>
          <cell r="G6" t="str">
            <v>(-/+) Deterioro o Reversión del deterioro (6)</v>
          </cell>
          <cell r="H6" t="str">
            <v>(-) Ventas (7)</v>
          </cell>
          <cell r="I6" t="str">
            <v>(+/-) Otras variaciones (especificar en observaciones) (8)</v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</row>
      </sheetData>
      <sheetData sheetId="7">
        <row r="7">
          <cell r="D7" t="str">
            <v>ADQUISICIONES (4)</v>
          </cell>
          <cell r="E7" t="str">
            <v>REVALORIZACIONES Y OTROS (5)</v>
          </cell>
          <cell r="F7" t="str">
            <v>ENAJENACIONES O REEMBOLSOS DE PRÉSTAMOS CONCEDIDOS (6)</v>
          </cell>
          <cell r="G7" t="str">
            <v>PÉRDIDAS DE VALOR Y OTROS (7)</v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</row>
        <row r="37">
          <cell r="A37" t="str">
            <v/>
          </cell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</row>
      </sheetData>
      <sheetData sheetId="8">
        <row r="6">
          <cell r="C6" t="str">
            <v>Cuenta de balance</v>
          </cell>
          <cell r="D6" t="str">
            <v>Saldo inicial (5)</v>
          </cell>
          <cell r="E6" t="str">
            <v>Aumentos (6) (+)</v>
          </cell>
          <cell r="F6" t="str">
            <v>Disminución (7)(-)</v>
          </cell>
          <cell r="G6" t="str">
            <v>Traspasos (8)(+/-)</v>
          </cell>
          <cell r="H6" t="str">
            <v>Saldo final (9)</v>
          </cell>
          <cell r="I6" t="str">
            <v>Cuenta de balance</v>
          </cell>
          <cell r="J6" t="str">
            <v>Saldo inicial (11)</v>
          </cell>
          <cell r="K6" t="str">
            <v>Ingresos (12)(+)</v>
          </cell>
          <cell r="L6" t="str">
            <v>Aplicaciones (13)(-)</v>
          </cell>
          <cell r="M6" t="str">
            <v>Saldo final (14)</v>
          </cell>
        </row>
        <row r="7">
          <cell r="A7" t="str">
            <v/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</sheetData>
      <sheetData sheetId="9">
        <row r="5">
          <cell r="B5" t="str">
            <v>Importe</v>
          </cell>
        </row>
        <row r="6">
          <cell r="B6" t="str">
            <v/>
          </cell>
        </row>
        <row r="7">
          <cell r="B7" t="str">
            <v/>
          </cell>
        </row>
        <row r="8">
          <cell r="B8" t="str">
            <v/>
          </cell>
        </row>
        <row r="9">
          <cell r="B9" t="str">
            <v/>
          </cell>
        </row>
        <row r="10">
          <cell r="B10" t="str">
            <v/>
          </cell>
        </row>
        <row r="11">
          <cell r="B11" t="str">
            <v/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</sheetData>
      <sheetData sheetId="10">
        <row r="5">
          <cell r="A5" t="str">
            <v>Denominación de la figura impositiva (indicando el ente perceptor)</v>
          </cell>
          <cell r="B5" t="str">
            <v>Previsiones iniciales</v>
          </cell>
          <cell r="C5" t="str">
            <v>Modificaciones</v>
          </cell>
          <cell r="D5" t="str">
            <v>Previsiones definitivas</v>
          </cell>
          <cell r="E5" t="str">
            <v>Derechos reconocidos</v>
          </cell>
          <cell r="F5" t="str">
            <v>Recaudación ejercicio corriente</v>
          </cell>
          <cell r="G5" t="str">
            <v>Recaudación ejercicio cerrado</v>
          </cell>
          <cell r="H5" t="str">
            <v>Concepto presupuestario</v>
          </cell>
          <cell r="I5" t="str">
            <v>Epígrafe del cuestionario</v>
          </cell>
        </row>
        <row r="6">
          <cell r="A6" t="str">
            <v/>
          </cell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</row>
        <row r="7">
          <cell r="A7" t="str">
            <v/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</row>
      </sheetData>
      <sheetData sheetId="11">
        <row r="6">
          <cell r="B6" t="str">
            <v>Subvenciones de explotación</v>
          </cell>
          <cell r="C6" t="str">
            <v>Subvenciones de capital</v>
          </cell>
          <cell r="D6" t="str">
            <v>Importe registrado en contabilidad</v>
          </cell>
          <cell r="E6" t="str">
            <v>Cuenta del Plan General de Contabilidad</v>
          </cell>
        </row>
        <row r="7">
          <cell r="A7" t="str">
            <v>Al Estado y sus entes dependientes clasificados en el Sector Administraciones Públicas (S.1311); (especificar)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</row>
        <row r="37">
          <cell r="A37" t="str">
            <v/>
          </cell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</row>
        <row r="38">
          <cell r="A38" t="str">
            <v>A la Comunidad Autónoma y sus entes dependientes clasificados en el Sector Administraciones Públicas (S.1312); (especificar)</v>
          </cell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</row>
        <row r="39">
          <cell r="A39" t="str">
            <v/>
          </cell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</row>
        <row r="40">
          <cell r="A40" t="str">
            <v/>
          </cell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</row>
        <row r="41">
          <cell r="A41" t="str">
            <v/>
          </cell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</row>
        <row r="42">
          <cell r="A42" t="str">
            <v/>
          </cell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</row>
        <row r="43">
          <cell r="A43" t="str">
            <v/>
          </cell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</row>
        <row r="44">
          <cell r="A44" t="str">
            <v/>
          </cell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</row>
        <row r="45">
          <cell r="A45" t="str">
            <v/>
          </cell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</row>
        <row r="46">
          <cell r="A46" t="str">
            <v/>
          </cell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</row>
        <row r="47">
          <cell r="A47" t="str">
            <v/>
          </cell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</row>
        <row r="48">
          <cell r="A48" t="str">
            <v/>
          </cell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</row>
        <row r="49">
          <cell r="A49" t="str">
            <v/>
          </cell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</row>
        <row r="50">
          <cell r="A50" t="str">
            <v/>
          </cell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</row>
        <row r="51">
          <cell r="A51" t="str">
            <v/>
          </cell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</row>
        <row r="52">
          <cell r="A52" t="str">
            <v/>
          </cell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</row>
        <row r="53">
          <cell r="A53" t="str">
            <v/>
          </cell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</row>
        <row r="54">
          <cell r="A54" t="str">
            <v/>
          </cell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</row>
        <row r="55">
          <cell r="A55" t="str">
            <v/>
          </cell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</row>
        <row r="56">
          <cell r="A56" t="str">
            <v/>
          </cell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</row>
        <row r="57">
          <cell r="A57" t="str">
            <v/>
          </cell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</row>
        <row r="58">
          <cell r="A58" t="str">
            <v/>
          </cell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</row>
        <row r="59">
          <cell r="A59" t="str">
            <v/>
          </cell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</row>
        <row r="60">
          <cell r="A60" t="str">
            <v/>
          </cell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</row>
        <row r="61">
          <cell r="A61" t="str">
            <v/>
          </cell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</row>
        <row r="62">
          <cell r="A62" t="str">
            <v/>
          </cell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</row>
        <row r="63">
          <cell r="A63" t="str">
            <v/>
          </cell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</row>
        <row r="64">
          <cell r="A64" t="str">
            <v/>
          </cell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</row>
        <row r="65">
          <cell r="A65" t="str">
            <v/>
          </cell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</row>
        <row r="66">
          <cell r="A66" t="str">
            <v/>
          </cell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</row>
        <row r="67">
          <cell r="A67" t="str">
            <v/>
          </cell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</row>
        <row r="68">
          <cell r="A68" t="str">
            <v/>
          </cell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</row>
        <row r="69">
          <cell r="A69" t="str">
            <v>A Corporaciones Locales y sus entes dependientes clasificados en el Sector Administraciones Públicas (S.1313); (especificar)</v>
          </cell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</row>
        <row r="70">
          <cell r="A70" t="str">
            <v/>
          </cell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</row>
        <row r="71">
          <cell r="A71" t="str">
            <v/>
          </cell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</row>
        <row r="72">
          <cell r="A72" t="str">
            <v/>
          </cell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</row>
        <row r="73">
          <cell r="A73" t="str">
            <v/>
          </cell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</row>
        <row r="74">
          <cell r="A74" t="str">
            <v/>
          </cell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</row>
        <row r="75">
          <cell r="A75" t="str">
            <v/>
          </cell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</row>
        <row r="76">
          <cell r="A76" t="str">
            <v/>
          </cell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</row>
        <row r="77">
          <cell r="A77" t="str">
            <v/>
          </cell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</row>
        <row r="78">
          <cell r="A78" t="str">
            <v/>
          </cell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</row>
        <row r="79">
          <cell r="A79" t="str">
            <v/>
          </cell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</row>
        <row r="80">
          <cell r="A80" t="str">
            <v/>
          </cell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</row>
        <row r="81">
          <cell r="A81" t="str">
            <v/>
          </cell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</row>
        <row r="82">
          <cell r="A82" t="str">
            <v/>
          </cell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</row>
        <row r="83">
          <cell r="A83" t="str">
            <v/>
          </cell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</row>
        <row r="84">
          <cell r="A84" t="str">
            <v/>
          </cell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</row>
        <row r="85">
          <cell r="A85" t="str">
            <v/>
          </cell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</row>
        <row r="86">
          <cell r="A86" t="str">
            <v/>
          </cell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</row>
        <row r="87">
          <cell r="A87" t="str">
            <v/>
          </cell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</row>
        <row r="88">
          <cell r="A88" t="str">
            <v/>
          </cell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</row>
        <row r="89">
          <cell r="A89" t="str">
            <v/>
          </cell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</row>
        <row r="90">
          <cell r="A90" t="str">
            <v/>
          </cell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</row>
        <row r="91">
          <cell r="A91" t="str">
            <v/>
          </cell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</row>
        <row r="92">
          <cell r="A92" t="str">
            <v/>
          </cell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</row>
        <row r="93">
          <cell r="A93" t="str">
            <v/>
          </cell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</row>
        <row r="94">
          <cell r="A94" t="str">
            <v/>
          </cell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</row>
        <row r="95">
          <cell r="A95" t="str">
            <v/>
          </cell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</row>
        <row r="96">
          <cell r="A96" t="str">
            <v/>
          </cell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</row>
        <row r="97">
          <cell r="A97" t="str">
            <v/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</row>
        <row r="98">
          <cell r="A98" t="str">
            <v/>
          </cell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</row>
        <row r="99">
          <cell r="A99" t="str">
            <v/>
          </cell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</row>
        <row r="100">
          <cell r="A100" t="str">
            <v>A empresas públicas no clasificadas en el Sector Administraciones Públicas</v>
          </cell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</row>
        <row r="101">
          <cell r="A101" t="str">
            <v/>
          </cell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</row>
        <row r="102">
          <cell r="A102" t="str">
            <v>A empresas privadas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</row>
        <row r="103">
          <cell r="A103" t="str">
            <v/>
          </cell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</row>
        <row r="104">
          <cell r="A104" t="str">
            <v>A otros (hogares, entidades sin fines de lucro)</v>
          </cell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</row>
        <row r="105">
          <cell r="A105" t="str">
            <v/>
          </cell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</row>
      </sheetData>
      <sheetData sheetId="12">
        <row r="6">
          <cell r="G6" t="str">
            <v>Concesiones (5)</v>
          </cell>
          <cell r="H6" t="str">
            <v>Reversión de deteriodos y otros (6)</v>
          </cell>
          <cell r="I6" t="str">
            <v>Reembolso de préstamos (7)</v>
          </cell>
          <cell r="J6" t="str">
            <v>Deterioros y otras (8)</v>
          </cell>
        </row>
        <row r="7">
          <cell r="A7" t="str">
            <v/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  <cell r="N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  <cell r="N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  <cell r="N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  <cell r="N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</row>
      </sheetData>
      <sheetData sheetId="13"/>
      <sheetData sheetId="14"/>
      <sheetData sheetId="15">
        <row r="5">
          <cell r="B5" t="str">
            <v>Órganos de Gobierno</v>
          </cell>
          <cell r="C5" t="str">
            <v>Máximos responsables</v>
          </cell>
          <cell r="D5" t="str">
            <v>Resto personal directivo</v>
          </cell>
          <cell r="E5" t="str">
            <v>Laboral contrato indefinido</v>
          </cell>
          <cell r="F5" t="str">
            <v>Laboral duración determinada</v>
          </cell>
          <cell r="G5" t="str">
            <v>Otro Personal</v>
          </cell>
          <cell r="H5" t="str">
            <v>Gastos Comunes</v>
          </cell>
          <cell r="I5" t="str">
            <v>Total Retribuciones</v>
          </cell>
          <cell r="J5" t="str">
            <v>TOTAL DE GASTOS = Gastos comunes + Total Retribuciones</v>
          </cell>
          <cell r="K5" t="str">
            <v>Total Efectivos</v>
          </cell>
        </row>
        <row r="6"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</row>
        <row r="16"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</row>
        <row r="17"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</row>
        <row r="18"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</row>
        <row r="21"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</row>
        <row r="22"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</row>
        <row r="25"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dores"/>
      <sheetName val="Datos"/>
      <sheetName val="12"/>
      <sheetName val="Graficos"/>
      <sheetName val="Leyenda"/>
      <sheetName val="Ratios"/>
      <sheetName val="Márgenes"/>
      <sheetName val="Activo"/>
      <sheetName val="Patrimonio y Pasivo"/>
      <sheetName val="Resultado"/>
      <sheetName val="Empleos"/>
      <sheetName val="Recursos"/>
      <sheetName val="Deuda comercial"/>
      <sheetName val="VALID"/>
      <sheetName val="P-N"/>
      <sheetName val="PyG"/>
      <sheetName val="Modelo EOAF"/>
      <sheetName val="Modelo EOAF (2)"/>
      <sheetName val="Modelo PIG"/>
      <sheetName val="Test Activo"/>
      <sheetName val="Test P-N"/>
      <sheetName val="FM"/>
      <sheetName val="CAP. - NEC. FIN."/>
      <sheetName val="CAP. - NEC. FIN. (2)"/>
      <sheetName val="Hoja1"/>
      <sheetName val="CAP. - NEC. FIN.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resas"/>
      <sheetName val="DATOS"/>
      <sheetName val="Activo"/>
      <sheetName val="P-N"/>
      <sheetName val="PyG"/>
      <sheetName val="Recursos"/>
      <sheetName val="Empleos"/>
      <sheetName val="Modelo PIG"/>
      <sheetName val="FM"/>
      <sheetName val="CAP. - NEC. FIN."/>
      <sheetName val="EXP. - C. FIN."/>
      <sheetName val="INGRESOS"/>
      <sheetName val="Pasivo"/>
      <sheetName val="Pasivo cierre"/>
      <sheetName val="Evolución Pasivo"/>
      <sheetName val="Datos_Calculados"/>
      <sheetName val="Datos_manuales"/>
      <sheetName val="Leyen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resas"/>
      <sheetName val="DATOS"/>
      <sheetName val="Activo"/>
      <sheetName val="P-N"/>
      <sheetName val="PyG"/>
      <sheetName val="Recursos"/>
      <sheetName val="Empleos"/>
      <sheetName val="Modelo PIG"/>
      <sheetName val="FM"/>
      <sheetName val="CAP. - NEC. FIN."/>
      <sheetName val="EXP. - C. FIN."/>
      <sheetName val="INGRESOS"/>
      <sheetName val="Pasivo"/>
      <sheetName val="Pasivo cierre"/>
      <sheetName val="Evolución Pasivo"/>
      <sheetName val="Datos_Calculados"/>
      <sheetName val="Datos_manuales"/>
      <sheetName val="Leyen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resas"/>
      <sheetName val="DATOS"/>
      <sheetName val="Activo"/>
      <sheetName val="P-N"/>
      <sheetName val="PyG"/>
      <sheetName val="Recursos"/>
      <sheetName val="Empleos"/>
      <sheetName val="Modelo PIG"/>
      <sheetName val="FM"/>
      <sheetName val="CAP. - NEC. FIN."/>
      <sheetName val="EXP. - C. FIN."/>
      <sheetName val="INGRESOS"/>
      <sheetName val="Pasivo"/>
      <sheetName val="Pasivo cierre"/>
      <sheetName val="Evolución Pasivo"/>
      <sheetName val="Datos_Calculados"/>
      <sheetName val="Datos_manuales"/>
      <sheetName val="Leyen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resas"/>
      <sheetName val="DATOS"/>
      <sheetName val="Activo"/>
      <sheetName val="P-N"/>
      <sheetName val="PyG"/>
      <sheetName val="Recursos"/>
      <sheetName val="Empleos"/>
      <sheetName val="Modelo PIG"/>
      <sheetName val="FM"/>
      <sheetName val="CAP. - NEC. FIN."/>
      <sheetName val="EXP. - C. FIN."/>
      <sheetName val="INGRESOS"/>
      <sheetName val="Pasivo"/>
      <sheetName val="Pasivo cierre"/>
      <sheetName val="Evolución Pasivo"/>
      <sheetName val="Datos_Calculados"/>
      <sheetName val="Datos_manuales"/>
      <sheetName val="Leyen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v1"/>
      <sheetName val="Prev2"/>
      <sheetName val="Prev3"/>
      <sheetName val="Prev4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O"/>
      <sheetName val="ACTIVO_0"/>
      <sheetName val="PASIVO_0"/>
      <sheetName val="DEBE_0"/>
      <sheetName val="HABER_0"/>
      <sheetName val="PASIVO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1"/>
  <sheetViews>
    <sheetView topLeftCell="L1" workbookViewId="0">
      <selection activeCell="Q11" sqref="Q11"/>
    </sheetView>
  </sheetViews>
  <sheetFormatPr baseColWidth="10" defaultRowHeight="15" x14ac:dyDescent="0.25"/>
  <cols>
    <col min="1" max="1" width="22.140625" customWidth="1"/>
    <col min="2" max="2" width="14.140625" customWidth="1"/>
    <col min="3" max="3" width="13.42578125" customWidth="1"/>
    <col min="4" max="4" width="12.28515625" customWidth="1"/>
    <col min="5" max="5" width="17.85546875" customWidth="1"/>
    <col min="6" max="6" width="12" customWidth="1"/>
    <col min="7" max="7" width="14.7109375" customWidth="1"/>
    <col min="8" max="8" width="12.5703125" customWidth="1"/>
    <col min="9" max="9" width="13.85546875" customWidth="1"/>
    <col min="10" max="10" width="14.140625" customWidth="1"/>
    <col min="11" max="11" width="14.7109375" customWidth="1"/>
    <col min="12" max="12" width="18.140625" customWidth="1"/>
    <col min="13" max="13" width="13" customWidth="1"/>
    <col min="14" max="14" width="16.7109375" customWidth="1"/>
    <col min="15" max="15" width="15.5703125" customWidth="1"/>
    <col min="16" max="16" width="13.7109375" customWidth="1"/>
    <col min="17" max="17" width="13.42578125" customWidth="1"/>
  </cols>
  <sheetData>
    <row r="1" spans="1:17" ht="15" customHeight="1" x14ac:dyDescent="0.25">
      <c r="A1" s="135" t="s">
        <v>17</v>
      </c>
      <c r="B1" s="136"/>
      <c r="C1" s="136"/>
      <c r="D1" s="136"/>
      <c r="E1" s="136"/>
      <c r="F1" s="136"/>
      <c r="G1" s="136"/>
      <c r="H1" s="137"/>
      <c r="I1" s="138"/>
      <c r="J1" s="139"/>
      <c r="K1" s="139"/>
      <c r="L1" s="139"/>
      <c r="M1" s="139"/>
      <c r="N1" s="139"/>
      <c r="O1" s="139"/>
      <c r="P1" s="139"/>
      <c r="Q1" s="50"/>
    </row>
    <row r="2" spans="1:17" ht="15.75" thickBot="1" x14ac:dyDescent="0.3">
      <c r="A2" s="140"/>
      <c r="B2" s="141"/>
      <c r="C2" s="141"/>
      <c r="D2" s="141"/>
      <c r="E2" s="141"/>
      <c r="F2" s="141"/>
      <c r="G2" s="141"/>
      <c r="H2" s="141"/>
      <c r="I2" s="140"/>
      <c r="J2" s="141"/>
      <c r="K2" s="141"/>
      <c r="L2" s="141"/>
      <c r="M2" s="141"/>
      <c r="N2" s="141"/>
      <c r="O2" s="141"/>
      <c r="P2" s="141"/>
      <c r="Q2" s="49"/>
    </row>
    <row r="3" spans="1:17" ht="15.75" thickBot="1" x14ac:dyDescent="0.3">
      <c r="A3" s="140"/>
      <c r="B3" s="141"/>
      <c r="C3" s="141"/>
      <c r="D3" s="141"/>
      <c r="E3" s="141"/>
      <c r="F3" s="141"/>
      <c r="G3" s="141"/>
      <c r="H3" s="141"/>
      <c r="I3" s="140"/>
      <c r="J3" s="141"/>
      <c r="K3" s="141"/>
      <c r="L3" s="141"/>
      <c r="M3" s="141"/>
      <c r="N3" s="141"/>
      <c r="O3" s="141"/>
      <c r="P3" s="141"/>
      <c r="Q3" s="49"/>
    </row>
    <row r="4" spans="1:17" ht="15.75" thickBot="1" x14ac:dyDescent="0.3"/>
    <row r="5" spans="1:17" ht="47.25" customHeight="1" thickBot="1" x14ac:dyDescent="0.3">
      <c r="A5" s="133" t="s">
        <v>5</v>
      </c>
      <c r="B5" s="131" t="s">
        <v>7</v>
      </c>
      <c r="C5" s="131"/>
      <c r="D5" s="131"/>
      <c r="E5" s="131"/>
      <c r="F5" s="131"/>
      <c r="G5" s="131"/>
      <c r="H5" s="131"/>
      <c r="I5" s="131" t="s">
        <v>8</v>
      </c>
      <c r="J5" s="131"/>
      <c r="K5" s="131"/>
      <c r="L5" s="131"/>
      <c r="M5" s="131"/>
      <c r="N5" s="131"/>
      <c r="O5" s="131"/>
      <c r="P5" s="132" t="s">
        <v>9</v>
      </c>
      <c r="Q5" s="132"/>
    </row>
    <row r="6" spans="1:17" ht="75.75" customHeight="1" thickBot="1" x14ac:dyDescent="0.3">
      <c r="A6" s="134"/>
      <c r="B6" s="130" t="s">
        <v>10</v>
      </c>
      <c r="C6" s="130"/>
      <c r="D6" s="130" t="s">
        <v>11</v>
      </c>
      <c r="E6" s="130"/>
      <c r="F6" s="130" t="s">
        <v>3</v>
      </c>
      <c r="G6" s="130"/>
      <c r="H6" s="131" t="s">
        <v>271</v>
      </c>
      <c r="I6" s="130" t="s">
        <v>10</v>
      </c>
      <c r="J6" s="130"/>
      <c r="K6" s="130" t="s">
        <v>12</v>
      </c>
      <c r="L6" s="130"/>
      <c r="M6" s="130" t="s">
        <v>3</v>
      </c>
      <c r="N6" s="130"/>
      <c r="O6" s="131" t="s">
        <v>272</v>
      </c>
      <c r="P6" s="132" t="s">
        <v>0</v>
      </c>
      <c r="Q6" s="132" t="s">
        <v>13</v>
      </c>
    </row>
    <row r="7" spans="1:17" ht="57" thickBot="1" x14ac:dyDescent="0.3">
      <c r="A7" s="134"/>
      <c r="B7" s="48" t="s">
        <v>0</v>
      </c>
      <c r="C7" s="48" t="s">
        <v>14</v>
      </c>
      <c r="D7" s="48" t="s">
        <v>0</v>
      </c>
      <c r="E7" s="48" t="s">
        <v>14</v>
      </c>
      <c r="F7" s="48" t="s">
        <v>0</v>
      </c>
      <c r="G7" s="48" t="s">
        <v>14</v>
      </c>
      <c r="H7" s="131"/>
      <c r="I7" s="48" t="s">
        <v>0</v>
      </c>
      <c r="J7" s="48" t="s">
        <v>14</v>
      </c>
      <c r="K7" s="48" t="s">
        <v>0</v>
      </c>
      <c r="L7" s="48" t="s">
        <v>14</v>
      </c>
      <c r="M7" s="48" t="s">
        <v>0</v>
      </c>
      <c r="N7" s="48" t="s">
        <v>14</v>
      </c>
      <c r="O7" s="131"/>
      <c r="P7" s="132" t="s">
        <v>0</v>
      </c>
      <c r="Q7" s="132"/>
    </row>
    <row r="8" spans="1:17" ht="15.75" thickBot="1" x14ac:dyDescent="0.3">
      <c r="A8" s="22" t="s">
        <v>6</v>
      </c>
      <c r="B8" s="23">
        <f t="shared" ref="B8:E8" si="0">B9+B10</f>
        <v>3024</v>
      </c>
      <c r="C8" s="24">
        <f t="shared" si="0"/>
        <v>5801.8099999999995</v>
      </c>
      <c r="D8" s="23">
        <f t="shared" si="0"/>
        <v>455</v>
      </c>
      <c r="E8" s="24">
        <f t="shared" si="0"/>
        <v>273.58</v>
      </c>
      <c r="F8" s="23">
        <f>F9+F10</f>
        <v>3479</v>
      </c>
      <c r="G8" s="24">
        <f>G9+G10</f>
        <v>6075.3899999999994</v>
      </c>
      <c r="H8" s="25">
        <v>13.31</v>
      </c>
      <c r="I8" s="23">
        <f>I9+I10</f>
        <v>18</v>
      </c>
      <c r="J8" s="24">
        <f t="shared" ref="J8:N8" si="1">J9+J10</f>
        <v>8.52</v>
      </c>
      <c r="K8" s="23">
        <f>K9+K10</f>
        <v>3</v>
      </c>
      <c r="L8" s="24">
        <f t="shared" si="1"/>
        <v>0.03</v>
      </c>
      <c r="M8" s="23">
        <f>M9+M10</f>
        <v>21</v>
      </c>
      <c r="N8" s="24">
        <f t="shared" si="1"/>
        <v>8.5500000000000007</v>
      </c>
      <c r="O8" s="115">
        <v>9.26</v>
      </c>
      <c r="P8" s="116">
        <v>2232</v>
      </c>
      <c r="Q8" s="114">
        <v>2966.2</v>
      </c>
    </row>
    <row r="9" spans="1:17" ht="15.75" thickBot="1" x14ac:dyDescent="0.3">
      <c r="A9" s="26" t="s">
        <v>15</v>
      </c>
      <c r="B9" s="117">
        <v>1379</v>
      </c>
      <c r="C9" s="118">
        <v>2355.98</v>
      </c>
      <c r="D9" s="117">
        <v>212</v>
      </c>
      <c r="E9" s="118">
        <v>77.36</v>
      </c>
      <c r="F9" s="23">
        <f>B9+D9</f>
        <v>1591</v>
      </c>
      <c r="G9" s="24">
        <f>C9+E9</f>
        <v>2433.34</v>
      </c>
      <c r="H9" s="113">
        <v>12.8</v>
      </c>
      <c r="I9" s="117">
        <v>15</v>
      </c>
      <c r="J9" s="118">
        <v>7.41</v>
      </c>
      <c r="K9" s="117">
        <v>3</v>
      </c>
      <c r="L9" s="118">
        <v>0.03</v>
      </c>
      <c r="M9" s="23">
        <f>I9+K9</f>
        <v>18</v>
      </c>
      <c r="N9" s="24">
        <f>J9+L9</f>
        <v>7.44</v>
      </c>
      <c r="O9" s="118">
        <v>9.26</v>
      </c>
      <c r="P9" s="117">
        <v>954</v>
      </c>
      <c r="Q9" s="119">
        <v>1289.93</v>
      </c>
    </row>
    <row r="10" spans="1:17" ht="15.75" thickBot="1" x14ac:dyDescent="0.3">
      <c r="A10" s="26" t="s">
        <v>16</v>
      </c>
      <c r="B10" s="117">
        <v>1645</v>
      </c>
      <c r="C10" s="118">
        <v>3445.83</v>
      </c>
      <c r="D10" s="117">
        <v>243</v>
      </c>
      <c r="E10" s="118">
        <v>196.22</v>
      </c>
      <c r="F10" s="23">
        <f>B10+D10</f>
        <v>1888</v>
      </c>
      <c r="G10" s="24">
        <f>C10+E10</f>
        <v>3642.0499999999997</v>
      </c>
      <c r="H10" s="113">
        <v>13.65</v>
      </c>
      <c r="I10" s="117">
        <v>3</v>
      </c>
      <c r="J10" s="118">
        <v>1.1100000000000001</v>
      </c>
      <c r="K10" s="117">
        <v>0</v>
      </c>
      <c r="L10" s="118">
        <v>0</v>
      </c>
      <c r="M10" s="23">
        <f>I10+K10</f>
        <v>3</v>
      </c>
      <c r="N10" s="24">
        <f>J10+L10</f>
        <v>1.1100000000000001</v>
      </c>
      <c r="O10" s="118">
        <v>20.8</v>
      </c>
      <c r="P10" s="117">
        <v>1278</v>
      </c>
      <c r="Q10" s="119">
        <v>1676.27</v>
      </c>
    </row>
    <row r="13" spans="1:17" ht="20.45" customHeight="1" x14ac:dyDescent="0.25"/>
    <row r="14" spans="1:17" ht="16.149999999999999" customHeight="1" x14ac:dyDescent="0.25"/>
    <row r="15" spans="1:17" ht="21" customHeight="1" x14ac:dyDescent="0.25">
      <c r="A15" s="120" t="s">
        <v>273</v>
      </c>
      <c r="B15" s="121"/>
      <c r="C15" s="125" t="s">
        <v>60</v>
      </c>
      <c r="D15" s="125"/>
      <c r="E15" s="126"/>
    </row>
    <row r="16" spans="1:17" ht="21" customHeight="1" x14ac:dyDescent="0.25">
      <c r="A16" s="122"/>
      <c r="B16" s="123"/>
      <c r="C16" s="127" t="s">
        <v>61</v>
      </c>
      <c r="D16" s="128"/>
      <c r="E16" s="129"/>
    </row>
    <row r="19" spans="1:6" ht="18" customHeight="1" x14ac:dyDescent="0.25"/>
    <row r="20" spans="1:6" ht="20.45" customHeight="1" x14ac:dyDescent="0.25">
      <c r="A20" s="120" t="s">
        <v>274</v>
      </c>
      <c r="B20" s="121"/>
      <c r="C20" s="124" t="s">
        <v>62</v>
      </c>
      <c r="D20" s="125"/>
      <c r="E20" s="125"/>
      <c r="F20" s="126"/>
    </row>
    <row r="21" spans="1:6" ht="20.45" customHeight="1" x14ac:dyDescent="0.25">
      <c r="A21" s="122"/>
      <c r="B21" s="123"/>
      <c r="C21" s="127" t="s">
        <v>63</v>
      </c>
      <c r="D21" s="128"/>
      <c r="E21" s="128"/>
      <c r="F21" s="129"/>
    </row>
  </sheetData>
  <mergeCells count="26">
    <mergeCell ref="A1:H1"/>
    <mergeCell ref="I1:P1"/>
    <mergeCell ref="A2:H2"/>
    <mergeCell ref="I2:P2"/>
    <mergeCell ref="A3:H3"/>
    <mergeCell ref="I3:P3"/>
    <mergeCell ref="P6:P7"/>
    <mergeCell ref="Q6:Q7"/>
    <mergeCell ref="A15:B16"/>
    <mergeCell ref="C15:E15"/>
    <mergeCell ref="C16:E16"/>
    <mergeCell ref="A5:A7"/>
    <mergeCell ref="B5:H5"/>
    <mergeCell ref="I5:O5"/>
    <mergeCell ref="P5:Q5"/>
    <mergeCell ref="B6:C6"/>
    <mergeCell ref="D6:E6"/>
    <mergeCell ref="F6:G6"/>
    <mergeCell ref="H6:H7"/>
    <mergeCell ref="I6:J6"/>
    <mergeCell ref="K6:L6"/>
    <mergeCell ref="A20:B21"/>
    <mergeCell ref="C20:F20"/>
    <mergeCell ref="C21:F21"/>
    <mergeCell ref="M6:N6"/>
    <mergeCell ref="O6:O7"/>
  </mergeCells>
  <pageMargins left="0.26" right="0.16" top="0.74803149606299213" bottom="0.74803149606299213" header="0.31496062992125984" footer="0.31496062992125984"/>
  <pageSetup paperSize="8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54"/>
  <sheetViews>
    <sheetView topLeftCell="A3" zoomScale="80" zoomScaleNormal="80" workbookViewId="0">
      <pane xSplit="1" ySplit="5" topLeftCell="B8" activePane="bottomRight" state="frozen"/>
      <selection activeCell="A3" sqref="A3"/>
      <selection pane="topRight" activeCell="B3" sqref="B3"/>
      <selection pane="bottomLeft" activeCell="A8" sqref="A8"/>
      <selection pane="bottomRight" activeCell="C20" sqref="C20"/>
    </sheetView>
  </sheetViews>
  <sheetFormatPr baseColWidth="10" defaultRowHeight="15" x14ac:dyDescent="0.25"/>
  <cols>
    <col min="1" max="1" width="41.7109375" customWidth="1"/>
    <col min="2" max="2" width="9.140625" bestFit="1" customWidth="1"/>
    <col min="3" max="3" width="9.7109375" customWidth="1"/>
    <col min="4" max="4" width="8.28515625" customWidth="1"/>
    <col min="6" max="7" width="9.140625" customWidth="1"/>
    <col min="10" max="10" width="5.5703125" bestFit="1" customWidth="1"/>
    <col min="20" max="20" width="10.42578125" customWidth="1"/>
    <col min="21" max="21" width="10.140625" customWidth="1"/>
    <col min="22" max="22" width="10.28515625" customWidth="1"/>
    <col min="23" max="23" width="9" customWidth="1"/>
    <col min="25" max="25" width="14.5703125" customWidth="1"/>
    <col min="26" max="26" width="14.28515625" style="2" customWidth="1"/>
    <col min="27" max="27" width="18.140625" customWidth="1"/>
  </cols>
  <sheetData>
    <row r="1" spans="1:27" ht="15.75" thickBot="1" x14ac:dyDescent="0.3">
      <c r="A1" s="144" t="s">
        <v>291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6"/>
      <c r="Z1" s="144"/>
      <c r="AA1" s="145"/>
    </row>
    <row r="2" spans="1:27" ht="15.75" thickBot="1" x14ac:dyDescent="0.3">
      <c r="A2" s="147" t="s">
        <v>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9"/>
      <c r="Z2" s="147"/>
      <c r="AA2" s="148"/>
    </row>
    <row r="3" spans="1:27" ht="15.75" thickBot="1" x14ac:dyDescent="0.3">
      <c r="A3" s="147" t="s">
        <v>4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9"/>
      <c r="Z3" s="147"/>
      <c r="AA3" s="148"/>
    </row>
    <row r="4" spans="1:27" ht="15.75" thickBot="1" x14ac:dyDescent="0.3"/>
    <row r="5" spans="1:27" ht="62.45" customHeight="1" thickBot="1" x14ac:dyDescent="0.3">
      <c r="A5" s="142" t="s">
        <v>43</v>
      </c>
      <c r="B5" s="142" t="s">
        <v>18</v>
      </c>
      <c r="C5" s="142"/>
      <c r="D5" s="142"/>
      <c r="E5" s="142" t="s">
        <v>19</v>
      </c>
      <c r="F5" s="142"/>
      <c r="G5" s="142"/>
      <c r="H5" s="142"/>
      <c r="I5" s="142"/>
      <c r="J5" s="142"/>
      <c r="K5" s="142"/>
      <c r="L5" s="142" t="s">
        <v>20</v>
      </c>
      <c r="M5" s="142"/>
      <c r="N5" s="142"/>
      <c r="O5" s="142"/>
      <c r="P5" s="142"/>
      <c r="Q5" s="142"/>
      <c r="R5" s="142"/>
      <c r="S5" s="142" t="s">
        <v>44</v>
      </c>
      <c r="T5" s="142"/>
      <c r="U5" s="142"/>
      <c r="V5" s="142" t="s">
        <v>45</v>
      </c>
      <c r="W5" s="142"/>
      <c r="X5" s="142"/>
      <c r="Y5" s="142" t="s">
        <v>21</v>
      </c>
      <c r="Z5" s="143" t="s">
        <v>22</v>
      </c>
      <c r="AA5" s="142" t="s">
        <v>23</v>
      </c>
    </row>
    <row r="6" spans="1:27" ht="15.75" thickBot="1" x14ac:dyDescent="0.3">
      <c r="A6" s="142"/>
      <c r="B6" s="142" t="s">
        <v>24</v>
      </c>
      <c r="C6" s="142" t="s">
        <v>25</v>
      </c>
      <c r="D6" s="142" t="s">
        <v>6</v>
      </c>
      <c r="E6" s="142" t="s">
        <v>24</v>
      </c>
      <c r="F6" s="142"/>
      <c r="G6" s="142"/>
      <c r="H6" s="142" t="s">
        <v>25</v>
      </c>
      <c r="I6" s="142"/>
      <c r="J6" s="142"/>
      <c r="K6" s="142" t="s">
        <v>6</v>
      </c>
      <c r="L6" s="142" t="s">
        <v>24</v>
      </c>
      <c r="M6" s="142"/>
      <c r="N6" s="142"/>
      <c r="O6" s="142" t="s">
        <v>25</v>
      </c>
      <c r="P6" s="142"/>
      <c r="Q6" s="142"/>
      <c r="R6" s="142" t="s">
        <v>6</v>
      </c>
      <c r="S6" s="142" t="s">
        <v>24</v>
      </c>
      <c r="T6" s="142" t="s">
        <v>25</v>
      </c>
      <c r="U6" s="142" t="s">
        <v>6</v>
      </c>
      <c r="V6" s="142" t="s">
        <v>24</v>
      </c>
      <c r="W6" s="142" t="s">
        <v>25</v>
      </c>
      <c r="X6" s="142" t="s">
        <v>6</v>
      </c>
      <c r="Y6" s="142"/>
      <c r="Z6" s="143"/>
      <c r="AA6" s="142"/>
    </row>
    <row r="7" spans="1:27" ht="34.5" thickBot="1" x14ac:dyDescent="0.3">
      <c r="A7" s="142"/>
      <c r="B7" s="142"/>
      <c r="C7" s="142"/>
      <c r="D7" s="142"/>
      <c r="E7" s="1" t="s">
        <v>26</v>
      </c>
      <c r="F7" s="1" t="s">
        <v>27</v>
      </c>
      <c r="G7" s="1" t="s">
        <v>6</v>
      </c>
      <c r="H7" s="1" t="s">
        <v>26</v>
      </c>
      <c r="I7" s="1" t="s">
        <v>27</v>
      </c>
      <c r="J7" s="1" t="s">
        <v>6</v>
      </c>
      <c r="K7" s="142"/>
      <c r="L7" s="1" t="s">
        <v>46</v>
      </c>
      <c r="M7" s="1" t="s">
        <v>29</v>
      </c>
      <c r="N7" s="1" t="s">
        <v>6</v>
      </c>
      <c r="O7" s="1" t="s">
        <v>46</v>
      </c>
      <c r="P7" s="1" t="s">
        <v>29</v>
      </c>
      <c r="Q7" s="1" t="s">
        <v>6</v>
      </c>
      <c r="R7" s="142"/>
      <c r="S7" s="142"/>
      <c r="T7" s="142"/>
      <c r="U7" s="142"/>
      <c r="V7" s="142"/>
      <c r="W7" s="142"/>
      <c r="X7" s="142"/>
      <c r="Y7" s="142"/>
      <c r="Z7" s="143"/>
      <c r="AA7" s="142"/>
    </row>
    <row r="8" spans="1:27" ht="15.75" thickBot="1" x14ac:dyDescent="0.3">
      <c r="A8" s="42" t="s">
        <v>30</v>
      </c>
      <c r="B8" s="6"/>
      <c r="C8" s="7">
        <v>760.41</v>
      </c>
      <c r="D8" s="8">
        <f>B8+C8</f>
        <v>760.41</v>
      </c>
      <c r="E8" s="6"/>
      <c r="F8" s="6"/>
      <c r="G8" s="8">
        <f>E8+F8</f>
        <v>0</v>
      </c>
      <c r="H8" s="7">
        <v>0</v>
      </c>
      <c r="I8" s="7">
        <v>0</v>
      </c>
      <c r="J8" s="8">
        <f>H8+I8</f>
        <v>0</v>
      </c>
      <c r="K8" s="8">
        <f>G8+J8</f>
        <v>0</v>
      </c>
      <c r="L8" s="6"/>
      <c r="M8" s="6"/>
      <c r="N8" s="8">
        <f>L8+M8</f>
        <v>0</v>
      </c>
      <c r="O8" s="7">
        <v>0</v>
      </c>
      <c r="P8" s="7">
        <v>0</v>
      </c>
      <c r="Q8" s="8">
        <f>O8+P8</f>
        <v>0</v>
      </c>
      <c r="R8" s="8">
        <f>N8+Q8</f>
        <v>0</v>
      </c>
      <c r="S8" s="6"/>
      <c r="T8" s="7">
        <v>0</v>
      </c>
      <c r="U8" s="8">
        <f>S8+T8</f>
        <v>0</v>
      </c>
      <c r="V8" s="6">
        <f>B8+G8+N8+S8</f>
        <v>0</v>
      </c>
      <c r="W8" s="6">
        <f>C8+J8+Q8+T8</f>
        <v>760.41</v>
      </c>
      <c r="X8" s="8">
        <f>V8+W8</f>
        <v>760.41</v>
      </c>
      <c r="Y8" s="99"/>
      <c r="Z8" s="9">
        <v>0</v>
      </c>
      <c r="AA8" s="99"/>
    </row>
    <row r="9" spans="1:27" ht="15.75" thickBot="1" x14ac:dyDescent="0.3">
      <c r="A9" s="42" t="s">
        <v>31</v>
      </c>
      <c r="B9" s="6"/>
      <c r="C9" s="7">
        <v>1528.17</v>
      </c>
      <c r="D9" s="8">
        <f>B9+C9</f>
        <v>1528.17</v>
      </c>
      <c r="E9" s="6"/>
      <c r="F9" s="6"/>
      <c r="G9" s="8">
        <f>E9+F9</f>
        <v>0</v>
      </c>
      <c r="H9" s="7">
        <v>0</v>
      </c>
      <c r="I9" s="7">
        <v>0</v>
      </c>
      <c r="J9" s="8">
        <f>H9+I9</f>
        <v>0</v>
      </c>
      <c r="K9" s="8">
        <f>G9+J9</f>
        <v>0</v>
      </c>
      <c r="L9" s="6"/>
      <c r="M9" s="6"/>
      <c r="N9" s="8">
        <f t="shared" ref="N9:N29" si="0">L9+M9</f>
        <v>0</v>
      </c>
      <c r="O9" s="7">
        <v>0</v>
      </c>
      <c r="P9" s="7">
        <v>0</v>
      </c>
      <c r="Q9" s="8">
        <f>O9+P9</f>
        <v>0</v>
      </c>
      <c r="R9" s="8">
        <f t="shared" ref="R9:R14" si="1">N9+Q9</f>
        <v>0</v>
      </c>
      <c r="S9" s="6"/>
      <c r="T9" s="7">
        <v>0</v>
      </c>
      <c r="U9" s="8">
        <f>S9+T9</f>
        <v>0</v>
      </c>
      <c r="V9" s="6">
        <f t="shared" ref="V9:V11" si="2">B9+G9+N9+S9</f>
        <v>0</v>
      </c>
      <c r="W9" s="6">
        <f t="shared" ref="W9:W14" si="3">C9+J9+Q9+T9</f>
        <v>1528.17</v>
      </c>
      <c r="X9" s="8">
        <f>V9+W9</f>
        <v>1528.17</v>
      </c>
      <c r="Y9" s="100"/>
      <c r="Z9" s="9">
        <v>0</v>
      </c>
      <c r="AA9" s="100"/>
    </row>
    <row r="10" spans="1:27" ht="15.75" thickBot="1" x14ac:dyDescent="0.3">
      <c r="A10" s="42" t="s">
        <v>32</v>
      </c>
      <c r="B10" s="6"/>
      <c r="C10" s="7">
        <v>0.04</v>
      </c>
      <c r="D10" s="8">
        <f>B10+C10</f>
        <v>0.04</v>
      </c>
      <c r="E10" s="6"/>
      <c r="F10" s="6"/>
      <c r="G10" s="8">
        <f>E10+F10</f>
        <v>0</v>
      </c>
      <c r="H10" s="7">
        <v>0</v>
      </c>
      <c r="I10" s="7">
        <v>0</v>
      </c>
      <c r="J10" s="8">
        <f>H10+I10</f>
        <v>0</v>
      </c>
      <c r="K10" s="8">
        <f t="shared" ref="K10:K11" si="4">G10+J10</f>
        <v>0</v>
      </c>
      <c r="L10" s="6"/>
      <c r="M10" s="6"/>
      <c r="N10" s="8">
        <f t="shared" si="0"/>
        <v>0</v>
      </c>
      <c r="O10" s="7">
        <v>0</v>
      </c>
      <c r="P10" s="7">
        <v>0</v>
      </c>
      <c r="Q10" s="8">
        <f>O10+P10</f>
        <v>0</v>
      </c>
      <c r="R10" s="8">
        <f t="shared" si="1"/>
        <v>0</v>
      </c>
      <c r="S10" s="6"/>
      <c r="T10" s="7">
        <v>0</v>
      </c>
      <c r="U10" s="8">
        <f>S10+T10</f>
        <v>0</v>
      </c>
      <c r="V10" s="6">
        <f t="shared" si="2"/>
        <v>0</v>
      </c>
      <c r="W10" s="6">
        <f t="shared" si="3"/>
        <v>0.04</v>
      </c>
      <c r="X10" s="8">
        <f>V10+W10</f>
        <v>0.04</v>
      </c>
      <c r="Y10" s="100"/>
      <c r="Z10" s="9">
        <v>0</v>
      </c>
      <c r="AA10" s="100"/>
    </row>
    <row r="11" spans="1:27" ht="15.75" thickBot="1" x14ac:dyDescent="0.3">
      <c r="A11" s="42" t="s">
        <v>33</v>
      </c>
      <c r="B11" s="6"/>
      <c r="C11" s="7">
        <v>179.11</v>
      </c>
      <c r="D11" s="8">
        <f>B11+C11</f>
        <v>179.11</v>
      </c>
      <c r="E11" s="6"/>
      <c r="F11" s="6"/>
      <c r="G11" s="8">
        <f>E11+F11</f>
        <v>0</v>
      </c>
      <c r="H11" s="7">
        <v>0</v>
      </c>
      <c r="I11" s="7">
        <v>0</v>
      </c>
      <c r="J11" s="8">
        <f>H11+I11</f>
        <v>0</v>
      </c>
      <c r="K11" s="8">
        <f t="shared" si="4"/>
        <v>0</v>
      </c>
      <c r="L11" s="6"/>
      <c r="M11" s="6"/>
      <c r="N11" s="8">
        <f t="shared" si="0"/>
        <v>0</v>
      </c>
      <c r="O11" s="7">
        <v>0</v>
      </c>
      <c r="P11" s="7">
        <v>0</v>
      </c>
      <c r="Q11" s="8">
        <f>O11+P11</f>
        <v>0</v>
      </c>
      <c r="R11" s="8">
        <f t="shared" si="1"/>
        <v>0</v>
      </c>
      <c r="S11" s="6"/>
      <c r="T11" s="7">
        <v>0</v>
      </c>
      <c r="U11" s="8">
        <f>S11+T11</f>
        <v>0</v>
      </c>
      <c r="V11" s="6">
        <f t="shared" si="2"/>
        <v>0</v>
      </c>
      <c r="W11" s="6">
        <f t="shared" si="3"/>
        <v>179.11</v>
      </c>
      <c r="X11" s="8">
        <f>V11+W11</f>
        <v>179.11</v>
      </c>
      <c r="Y11" s="100"/>
      <c r="Z11" s="9">
        <v>0</v>
      </c>
      <c r="AA11" s="100"/>
    </row>
    <row r="12" spans="1:27" ht="15.75" thickBot="1" x14ac:dyDescent="0.3">
      <c r="A12" s="43" t="s">
        <v>1</v>
      </c>
      <c r="B12" s="10">
        <f t="shared" ref="B12:K12" si="5">B8+B9+B10+B11</f>
        <v>0</v>
      </c>
      <c r="C12" s="10">
        <f t="shared" si="5"/>
        <v>2467.73</v>
      </c>
      <c r="D12" s="10">
        <f t="shared" si="5"/>
        <v>2467.73</v>
      </c>
      <c r="E12" s="10">
        <f t="shared" si="5"/>
        <v>0</v>
      </c>
      <c r="F12" s="10">
        <f t="shared" si="5"/>
        <v>0</v>
      </c>
      <c r="G12" s="10">
        <f t="shared" si="5"/>
        <v>0</v>
      </c>
      <c r="H12" s="10">
        <f t="shared" si="5"/>
        <v>0</v>
      </c>
      <c r="I12" s="10">
        <f t="shared" si="5"/>
        <v>0</v>
      </c>
      <c r="J12" s="10">
        <f t="shared" si="5"/>
        <v>0</v>
      </c>
      <c r="K12" s="10">
        <f t="shared" si="5"/>
        <v>0</v>
      </c>
      <c r="L12" s="10">
        <f t="shared" ref="L12:M12" si="6">L8+L9+L10+L11</f>
        <v>0</v>
      </c>
      <c r="M12" s="10">
        <f t="shared" si="6"/>
        <v>0</v>
      </c>
      <c r="N12" s="10">
        <f>N8+N9+N10+N11</f>
        <v>0</v>
      </c>
      <c r="O12" s="10">
        <f>O8+O9+O10+O11</f>
        <v>0</v>
      </c>
      <c r="P12" s="10">
        <f>P8+P9+P10+P11</f>
        <v>0</v>
      </c>
      <c r="Q12" s="10">
        <f>Q8+Q9+Q10+Q11</f>
        <v>0</v>
      </c>
      <c r="R12" s="10">
        <f t="shared" ref="R12" si="7">R8+R9+R10+R11</f>
        <v>0</v>
      </c>
      <c r="S12" s="10">
        <f t="shared" ref="S12:Z12" si="8">S8+S9+S10+S11</f>
        <v>0</v>
      </c>
      <c r="T12" s="10">
        <f t="shared" si="8"/>
        <v>0</v>
      </c>
      <c r="U12" s="10">
        <f t="shared" si="8"/>
        <v>0</v>
      </c>
      <c r="V12" s="10">
        <f>V8+V9+V10+V11</f>
        <v>0</v>
      </c>
      <c r="W12" s="10">
        <f>W8+W9+W10+W11</f>
        <v>2467.73</v>
      </c>
      <c r="X12" s="10">
        <f>X8+X9+X10+X11</f>
        <v>2467.73</v>
      </c>
      <c r="Y12" s="73"/>
      <c r="Z12" s="10">
        <f t="shared" si="8"/>
        <v>0</v>
      </c>
      <c r="AA12" s="100"/>
    </row>
    <row r="13" spans="1:27" ht="15.75" thickBot="1" x14ac:dyDescent="0.3">
      <c r="A13" s="42" t="s">
        <v>34</v>
      </c>
      <c r="B13" s="6"/>
      <c r="C13" s="7">
        <v>1999.98</v>
      </c>
      <c r="D13" s="8">
        <f>B13+C13</f>
        <v>1999.98</v>
      </c>
      <c r="E13" s="6"/>
      <c r="F13" s="6"/>
      <c r="G13" s="8">
        <f>E13+F13</f>
        <v>0</v>
      </c>
      <c r="H13" s="7">
        <v>0</v>
      </c>
      <c r="I13" s="7">
        <v>0</v>
      </c>
      <c r="J13" s="8">
        <f>H13+I13</f>
        <v>0</v>
      </c>
      <c r="K13" s="8">
        <f>G13+J13</f>
        <v>0</v>
      </c>
      <c r="L13" s="6"/>
      <c r="M13" s="6"/>
      <c r="N13" s="8">
        <f t="shared" si="0"/>
        <v>0</v>
      </c>
      <c r="O13" s="7">
        <v>0</v>
      </c>
      <c r="P13" s="7">
        <v>0</v>
      </c>
      <c r="Q13" s="8">
        <f>O13+P13</f>
        <v>0</v>
      </c>
      <c r="R13" s="8">
        <f t="shared" si="1"/>
        <v>0</v>
      </c>
      <c r="S13" s="6"/>
      <c r="T13" s="7">
        <v>0</v>
      </c>
      <c r="U13" s="8">
        <f>S13+T13</f>
        <v>0</v>
      </c>
      <c r="V13" s="6">
        <f>B13+G13+N13+S13</f>
        <v>0</v>
      </c>
      <c r="W13" s="6">
        <f>C13+J13+Q13+T13</f>
        <v>1999.98</v>
      </c>
      <c r="X13" s="8">
        <f>V13+W13</f>
        <v>1999.98</v>
      </c>
      <c r="Y13" s="100"/>
      <c r="Z13" s="9">
        <v>0</v>
      </c>
      <c r="AA13" s="100"/>
    </row>
    <row r="14" spans="1:27" ht="15.75" thickBot="1" x14ac:dyDescent="0.3">
      <c r="A14" s="42" t="s">
        <v>35</v>
      </c>
      <c r="B14" s="6"/>
      <c r="C14" s="7">
        <v>0</v>
      </c>
      <c r="D14" s="8">
        <f>B14+C14</f>
        <v>0</v>
      </c>
      <c r="E14" s="6"/>
      <c r="F14" s="6"/>
      <c r="G14" s="8">
        <f>E14+F14</f>
        <v>0</v>
      </c>
      <c r="H14" s="7">
        <v>0</v>
      </c>
      <c r="I14" s="7">
        <v>0</v>
      </c>
      <c r="J14" s="8">
        <f>H14+I14</f>
        <v>0</v>
      </c>
      <c r="K14" s="8">
        <f>G14+J14</f>
        <v>0</v>
      </c>
      <c r="L14" s="6"/>
      <c r="M14" s="6"/>
      <c r="N14" s="8">
        <f t="shared" si="0"/>
        <v>0</v>
      </c>
      <c r="O14" s="7">
        <v>0</v>
      </c>
      <c r="P14" s="7">
        <v>0</v>
      </c>
      <c r="Q14" s="8">
        <f>O14+P14</f>
        <v>0</v>
      </c>
      <c r="R14" s="8">
        <f t="shared" si="1"/>
        <v>0</v>
      </c>
      <c r="S14" s="6"/>
      <c r="T14" s="7">
        <v>0</v>
      </c>
      <c r="U14" s="8">
        <f>S14+T14</f>
        <v>0</v>
      </c>
      <c r="V14" s="6">
        <f>B14+G14+N14+S14</f>
        <v>0</v>
      </c>
      <c r="W14" s="6">
        <f t="shared" si="3"/>
        <v>0</v>
      </c>
      <c r="X14" s="8">
        <f>V14+W14</f>
        <v>0</v>
      </c>
      <c r="Y14" s="100"/>
      <c r="Z14" s="9">
        <v>0</v>
      </c>
      <c r="AA14" s="100"/>
    </row>
    <row r="15" spans="1:27" ht="15.75" thickBot="1" x14ac:dyDescent="0.3">
      <c r="A15" s="43" t="s">
        <v>2</v>
      </c>
      <c r="B15" s="10">
        <f t="shared" ref="B15" si="9">B13+B14</f>
        <v>0</v>
      </c>
      <c r="C15" s="10">
        <f t="shared" ref="C15:G15" si="10">C13+C14</f>
        <v>1999.98</v>
      </c>
      <c r="D15" s="10">
        <f t="shared" si="10"/>
        <v>1999.98</v>
      </c>
      <c r="E15" s="10">
        <f>E13+E14</f>
        <v>0</v>
      </c>
      <c r="F15" s="10">
        <f t="shared" ref="F15" si="11">F13+F14</f>
        <v>0</v>
      </c>
      <c r="G15" s="10">
        <f t="shared" si="10"/>
        <v>0</v>
      </c>
      <c r="H15" s="10">
        <f>H13+H14</f>
        <v>0</v>
      </c>
      <c r="I15" s="10">
        <f>I13+I14</f>
        <v>0</v>
      </c>
      <c r="J15" s="10">
        <f>J13+J14</f>
        <v>0</v>
      </c>
      <c r="K15" s="10">
        <f>K13+K14</f>
        <v>0</v>
      </c>
      <c r="L15" s="10">
        <f t="shared" ref="L15:M15" si="12">L13+L14</f>
        <v>0</v>
      </c>
      <c r="M15" s="10">
        <f t="shared" si="12"/>
        <v>0</v>
      </c>
      <c r="N15" s="10">
        <f>N13+N14</f>
        <v>0</v>
      </c>
      <c r="O15" s="10">
        <f>O13+O14</f>
        <v>0</v>
      </c>
      <c r="P15" s="10">
        <f>P13+P14</f>
        <v>0</v>
      </c>
      <c r="Q15" s="10">
        <f>Q13+Q14</f>
        <v>0</v>
      </c>
      <c r="R15" s="10">
        <f t="shared" ref="R15" si="13">R13+R14</f>
        <v>0</v>
      </c>
      <c r="S15" s="10">
        <f t="shared" ref="S15:Z15" si="14">S13+S14</f>
        <v>0</v>
      </c>
      <c r="T15" s="10">
        <f t="shared" si="14"/>
        <v>0</v>
      </c>
      <c r="U15" s="10">
        <f t="shared" si="14"/>
        <v>0</v>
      </c>
      <c r="V15" s="10">
        <f>V13+V14</f>
        <v>0</v>
      </c>
      <c r="W15" s="10">
        <f>W13+W14</f>
        <v>1999.98</v>
      </c>
      <c r="X15" s="10">
        <f>X13+X14</f>
        <v>1999.98</v>
      </c>
      <c r="Y15" s="74"/>
      <c r="Z15" s="10">
        <f t="shared" si="14"/>
        <v>0</v>
      </c>
      <c r="AA15" s="103"/>
    </row>
    <row r="16" spans="1:27" ht="15.75" thickBot="1" x14ac:dyDescent="0.3">
      <c r="A16" s="43" t="s">
        <v>264</v>
      </c>
      <c r="B16" s="10">
        <f t="shared" ref="B16" si="15">B12+B15</f>
        <v>0</v>
      </c>
      <c r="C16" s="10">
        <f t="shared" ref="C16:G16" si="16">C12+C15</f>
        <v>4467.71</v>
      </c>
      <c r="D16" s="10">
        <f t="shared" si="16"/>
        <v>4467.71</v>
      </c>
      <c r="E16" s="10">
        <f>E12+E15</f>
        <v>0</v>
      </c>
      <c r="F16" s="10">
        <f t="shared" ref="F16" si="17">F12+F15</f>
        <v>0</v>
      </c>
      <c r="G16" s="10">
        <f t="shared" si="16"/>
        <v>0</v>
      </c>
      <c r="H16" s="10">
        <f>H12+H15</f>
        <v>0</v>
      </c>
      <c r="I16" s="10">
        <f>I12+I15</f>
        <v>0</v>
      </c>
      <c r="J16" s="10">
        <f>J12+J15</f>
        <v>0</v>
      </c>
      <c r="K16" s="10">
        <f>K12+K15</f>
        <v>0</v>
      </c>
      <c r="L16" s="10">
        <f t="shared" ref="L16:M16" si="18">L12+L15</f>
        <v>0</v>
      </c>
      <c r="M16" s="10">
        <f t="shared" si="18"/>
        <v>0</v>
      </c>
      <c r="N16" s="10">
        <f>N12+N15</f>
        <v>0</v>
      </c>
      <c r="O16" s="10">
        <f>O12+O15</f>
        <v>0</v>
      </c>
      <c r="P16" s="10">
        <f>P12+P15</f>
        <v>0</v>
      </c>
      <c r="Q16" s="10">
        <f>Q12+Q15</f>
        <v>0</v>
      </c>
      <c r="R16" s="10">
        <f t="shared" ref="R16" si="19">R12+R15</f>
        <v>0</v>
      </c>
      <c r="S16" s="10">
        <f t="shared" ref="S16:U16" si="20">S12+S15</f>
        <v>0</v>
      </c>
      <c r="T16" s="10">
        <f t="shared" si="20"/>
        <v>0</v>
      </c>
      <c r="U16" s="10">
        <f t="shared" si="20"/>
        <v>0</v>
      </c>
      <c r="V16" s="10">
        <f>V12+V15</f>
        <v>0</v>
      </c>
      <c r="W16" s="10">
        <f>W12+W15</f>
        <v>4467.71</v>
      </c>
      <c r="X16" s="10">
        <f>X12+X15</f>
        <v>4467.71</v>
      </c>
      <c r="Y16" s="10">
        <f>Y18+Y19</f>
        <v>2336.79</v>
      </c>
      <c r="Z16" s="10">
        <f>Z12+Z15</f>
        <v>0</v>
      </c>
      <c r="AA16" s="10">
        <f>X16+Y16+Z16</f>
        <v>6804.5</v>
      </c>
    </row>
    <row r="17" spans="1:27" ht="15.75" thickBot="1" x14ac:dyDescent="0.3">
      <c r="A17" s="44" t="s">
        <v>265</v>
      </c>
      <c r="B17" s="65"/>
      <c r="C17" s="66"/>
      <c r="D17" s="66"/>
      <c r="E17" s="67"/>
      <c r="F17" s="67"/>
      <c r="G17" s="66"/>
      <c r="H17" s="66"/>
      <c r="I17" s="66"/>
      <c r="J17" s="66"/>
      <c r="K17" s="66"/>
      <c r="L17" s="67"/>
      <c r="M17" s="67"/>
      <c r="N17" s="66"/>
      <c r="O17" s="66"/>
      <c r="P17" s="66"/>
      <c r="Q17" s="66"/>
      <c r="R17" s="66"/>
      <c r="S17" s="67"/>
      <c r="T17" s="66"/>
      <c r="U17" s="66"/>
      <c r="V17" s="68"/>
      <c r="W17" s="66"/>
      <c r="X17" s="66"/>
      <c r="Y17" s="66"/>
      <c r="Z17" s="69"/>
      <c r="AA17" s="70"/>
    </row>
    <row r="18" spans="1:27" ht="15.75" thickBot="1" x14ac:dyDescent="0.3">
      <c r="A18" s="45" t="s">
        <v>36</v>
      </c>
      <c r="B18" s="6"/>
      <c r="C18" s="7">
        <v>0</v>
      </c>
      <c r="D18" s="8">
        <f t="shared" ref="D18:D24" si="21">B18+C18</f>
        <v>0</v>
      </c>
      <c r="E18" s="6"/>
      <c r="F18" s="6"/>
      <c r="G18" s="8">
        <f>E18+F18</f>
        <v>0</v>
      </c>
      <c r="H18" s="7">
        <v>0</v>
      </c>
      <c r="I18" s="7">
        <v>0</v>
      </c>
      <c r="J18" s="8">
        <f>H18+I18</f>
        <v>0</v>
      </c>
      <c r="K18" s="8">
        <f>G18+J18</f>
        <v>0</v>
      </c>
      <c r="L18" s="6"/>
      <c r="M18" s="6"/>
      <c r="N18" s="8">
        <f>L18+M18</f>
        <v>0</v>
      </c>
      <c r="O18" s="7">
        <v>0</v>
      </c>
      <c r="P18" s="7">
        <v>0</v>
      </c>
      <c r="Q18" s="8">
        <f>O18+P18</f>
        <v>0</v>
      </c>
      <c r="R18" s="8">
        <f>N18+Q18</f>
        <v>0</v>
      </c>
      <c r="S18" s="6"/>
      <c r="T18" s="7">
        <v>0</v>
      </c>
      <c r="U18" s="8">
        <f>S18+T18</f>
        <v>0</v>
      </c>
      <c r="V18" s="6">
        <f>B18+G18+N18+S18</f>
        <v>0</v>
      </c>
      <c r="W18" s="6">
        <f t="shared" ref="W18:W20" si="22">C18+J18+Q18+T18</f>
        <v>0</v>
      </c>
      <c r="X18" s="8">
        <f>V18+W18</f>
        <v>0</v>
      </c>
      <c r="Y18" s="7">
        <v>1998.39</v>
      </c>
      <c r="Z18" s="80"/>
      <c r="AA18" s="8">
        <f>X18+Y18</f>
        <v>1998.39</v>
      </c>
    </row>
    <row r="19" spans="1:27" ht="15.75" thickBot="1" x14ac:dyDescent="0.3">
      <c r="A19" s="45" t="s">
        <v>37</v>
      </c>
      <c r="B19" s="6"/>
      <c r="C19" s="7">
        <v>760.41</v>
      </c>
      <c r="D19" s="8">
        <f t="shared" si="21"/>
        <v>760.41</v>
      </c>
      <c r="E19" s="6"/>
      <c r="F19" s="6"/>
      <c r="G19" s="8">
        <f>E19+F19</f>
        <v>0</v>
      </c>
      <c r="H19" s="7">
        <v>0</v>
      </c>
      <c r="I19" s="7">
        <v>0</v>
      </c>
      <c r="J19" s="8">
        <f>H19+I19</f>
        <v>0</v>
      </c>
      <c r="K19" s="8">
        <f>G19+J19</f>
        <v>0</v>
      </c>
      <c r="L19" s="6"/>
      <c r="M19" s="6"/>
      <c r="N19" s="8">
        <f>L19+M19</f>
        <v>0</v>
      </c>
      <c r="O19" s="7">
        <v>0</v>
      </c>
      <c r="P19" s="7">
        <v>0</v>
      </c>
      <c r="Q19" s="8">
        <f>O19+P19</f>
        <v>0</v>
      </c>
      <c r="R19" s="8">
        <f>N19+Q19</f>
        <v>0</v>
      </c>
      <c r="S19" s="6"/>
      <c r="T19" s="7">
        <v>0</v>
      </c>
      <c r="U19" s="8">
        <f>S19+T19</f>
        <v>0</v>
      </c>
      <c r="V19" s="6">
        <f t="shared" ref="V19:V21" si="23">B19+G19+N19+S19</f>
        <v>0</v>
      </c>
      <c r="W19" s="6">
        <f>C19+J19+Q19+T19</f>
        <v>760.41</v>
      </c>
      <c r="X19" s="8">
        <f>V19+W19</f>
        <v>760.41</v>
      </c>
      <c r="Y19" s="7">
        <v>338.4</v>
      </c>
      <c r="Z19" s="104"/>
      <c r="AA19" s="8">
        <f>X19+Y19</f>
        <v>1098.81</v>
      </c>
    </row>
    <row r="20" spans="1:27" ht="15.75" thickBot="1" x14ac:dyDescent="0.3">
      <c r="A20" s="45" t="s">
        <v>38</v>
      </c>
      <c r="B20" s="6"/>
      <c r="C20" s="7">
        <v>0</v>
      </c>
      <c r="D20" s="8">
        <f t="shared" si="21"/>
        <v>0</v>
      </c>
      <c r="E20" s="6"/>
      <c r="F20" s="6"/>
      <c r="G20" s="8">
        <f>E20+F20</f>
        <v>0</v>
      </c>
      <c r="H20" s="7">
        <v>0</v>
      </c>
      <c r="I20" s="7">
        <v>0</v>
      </c>
      <c r="J20" s="8">
        <f>H20+I20</f>
        <v>0</v>
      </c>
      <c r="K20" s="8">
        <f>G20+J20</f>
        <v>0</v>
      </c>
      <c r="L20" s="6"/>
      <c r="M20" s="6"/>
      <c r="N20" s="8">
        <f>L20+M20</f>
        <v>0</v>
      </c>
      <c r="O20" s="7">
        <v>0</v>
      </c>
      <c r="P20" s="7">
        <v>0</v>
      </c>
      <c r="Q20" s="8">
        <f>O20+P20</f>
        <v>0</v>
      </c>
      <c r="R20" s="8">
        <f>N20+Q20</f>
        <v>0</v>
      </c>
      <c r="S20" s="6"/>
      <c r="T20" s="7">
        <v>0</v>
      </c>
      <c r="U20" s="8">
        <f>S20+T20</f>
        <v>0</v>
      </c>
      <c r="V20" s="6">
        <f t="shared" si="23"/>
        <v>0</v>
      </c>
      <c r="W20" s="6">
        <f t="shared" si="22"/>
        <v>0</v>
      </c>
      <c r="X20" s="8">
        <f>V20+W20</f>
        <v>0</v>
      </c>
      <c r="Y20" s="101"/>
      <c r="Z20" s="87"/>
      <c r="AA20" s="91"/>
    </row>
    <row r="21" spans="1:27" ht="64.5" thickBot="1" x14ac:dyDescent="0.3">
      <c r="A21" s="46" t="s">
        <v>39</v>
      </c>
      <c r="B21" s="6"/>
      <c r="C21" s="7">
        <v>0</v>
      </c>
      <c r="D21" s="8">
        <f t="shared" si="21"/>
        <v>0</v>
      </c>
      <c r="E21" s="77"/>
      <c r="F21" s="77"/>
      <c r="G21" s="78">
        <f>E21+F21</f>
        <v>0</v>
      </c>
      <c r="H21" s="79">
        <v>0</v>
      </c>
      <c r="I21" s="79">
        <v>0</v>
      </c>
      <c r="J21" s="78">
        <f>H21+I21</f>
        <v>0</v>
      </c>
      <c r="K21" s="78">
        <f>G21+J21</f>
        <v>0</v>
      </c>
      <c r="L21" s="77"/>
      <c r="M21" s="77"/>
      <c r="N21" s="78">
        <f>L21+M21</f>
        <v>0</v>
      </c>
      <c r="O21" s="79">
        <v>0</v>
      </c>
      <c r="P21" s="79">
        <v>0</v>
      </c>
      <c r="Q21" s="78">
        <f>O21+P21</f>
        <v>0</v>
      </c>
      <c r="R21" s="78">
        <f>N21+Q21</f>
        <v>0</v>
      </c>
      <c r="S21" s="77"/>
      <c r="T21" s="79">
        <v>0</v>
      </c>
      <c r="U21" s="78">
        <f>S21+T21</f>
        <v>0</v>
      </c>
      <c r="V21" s="77">
        <f t="shared" si="23"/>
        <v>0</v>
      </c>
      <c r="W21" s="77">
        <f>C21+J21+Q21+T21</f>
        <v>0</v>
      </c>
      <c r="X21" s="78">
        <f>V21+W21</f>
        <v>0</v>
      </c>
      <c r="Y21" s="102"/>
      <c r="Z21" s="87"/>
      <c r="AA21" s="93"/>
    </row>
    <row r="22" spans="1:27" ht="58.5" thickBot="1" x14ac:dyDescent="0.3">
      <c r="A22" s="43" t="s">
        <v>40</v>
      </c>
      <c r="B22" s="10">
        <f>+B23+B24</f>
        <v>0</v>
      </c>
      <c r="C22" s="10">
        <f>+C23+C24</f>
        <v>0</v>
      </c>
      <c r="D22" s="75">
        <f t="shared" si="21"/>
        <v>0</v>
      </c>
      <c r="E22" s="88"/>
      <c r="F22" s="89"/>
      <c r="G22" s="90"/>
      <c r="H22" s="90"/>
      <c r="I22" s="90"/>
      <c r="J22" s="90"/>
      <c r="K22" s="90"/>
      <c r="L22" s="89"/>
      <c r="M22" s="89"/>
      <c r="N22" s="90"/>
      <c r="O22" s="90"/>
      <c r="P22" s="90"/>
      <c r="Q22" s="90"/>
      <c r="R22" s="90"/>
      <c r="S22" s="89"/>
      <c r="T22" s="90"/>
      <c r="U22" s="90"/>
      <c r="V22" s="89"/>
      <c r="W22" s="90"/>
      <c r="X22" s="90"/>
      <c r="Y22" s="86"/>
      <c r="Z22" s="87"/>
      <c r="AA22" s="93"/>
    </row>
    <row r="23" spans="1:27" ht="15.75" thickBot="1" x14ac:dyDescent="0.3">
      <c r="A23" s="42" t="s">
        <v>41</v>
      </c>
      <c r="B23" s="6"/>
      <c r="C23" s="7">
        <v>0</v>
      </c>
      <c r="D23" s="76">
        <f t="shared" si="21"/>
        <v>0</v>
      </c>
      <c r="E23" s="92"/>
      <c r="F23" s="85"/>
      <c r="G23" s="86"/>
      <c r="H23" s="86"/>
      <c r="I23" s="86"/>
      <c r="J23" s="86"/>
      <c r="K23" s="86"/>
      <c r="L23" s="85"/>
      <c r="M23" s="85"/>
      <c r="N23" s="86"/>
      <c r="O23" s="86"/>
      <c r="P23" s="86"/>
      <c r="Q23" s="86"/>
      <c r="R23" s="86"/>
      <c r="S23" s="85"/>
      <c r="T23" s="86"/>
      <c r="U23" s="86"/>
      <c r="V23" s="85"/>
      <c r="W23" s="86"/>
      <c r="X23" s="86"/>
      <c r="Y23" s="86"/>
      <c r="Z23" s="87"/>
      <c r="AA23" s="93"/>
    </row>
    <row r="24" spans="1:27" ht="15.75" thickBot="1" x14ac:dyDescent="0.3">
      <c r="A24" s="42" t="s">
        <v>42</v>
      </c>
      <c r="B24" s="6"/>
      <c r="C24" s="7">
        <v>0</v>
      </c>
      <c r="D24" s="76">
        <f t="shared" si="21"/>
        <v>0</v>
      </c>
      <c r="E24" s="94"/>
      <c r="F24" s="95"/>
      <c r="G24" s="96"/>
      <c r="H24" s="96"/>
      <c r="I24" s="96"/>
      <c r="J24" s="96"/>
      <c r="K24" s="96"/>
      <c r="L24" s="95"/>
      <c r="M24" s="95"/>
      <c r="N24" s="96"/>
      <c r="O24" s="96"/>
      <c r="P24" s="96"/>
      <c r="Q24" s="96"/>
      <c r="R24" s="96"/>
      <c r="S24" s="95"/>
      <c r="T24" s="96"/>
      <c r="U24" s="96"/>
      <c r="V24" s="95"/>
      <c r="W24" s="96"/>
      <c r="X24" s="96"/>
      <c r="Y24" s="96"/>
      <c r="Z24" s="97"/>
      <c r="AA24" s="98"/>
    </row>
    <row r="25" spans="1:27" ht="24.75" thickBot="1" x14ac:dyDescent="0.3">
      <c r="A25" s="47" t="s">
        <v>266</v>
      </c>
      <c r="B25" s="59"/>
      <c r="C25" s="60"/>
      <c r="D25" s="60"/>
      <c r="E25" s="81"/>
      <c r="F25" s="81"/>
      <c r="G25" s="82"/>
      <c r="H25" s="82"/>
      <c r="I25" s="82"/>
      <c r="J25" s="82"/>
      <c r="K25" s="82"/>
      <c r="L25" s="81"/>
      <c r="M25" s="81"/>
      <c r="N25" s="82"/>
      <c r="O25" s="82"/>
      <c r="P25" s="82"/>
      <c r="Q25" s="82"/>
      <c r="R25" s="82"/>
      <c r="S25" s="81"/>
      <c r="T25" s="82"/>
      <c r="U25" s="82"/>
      <c r="V25" s="81"/>
      <c r="W25" s="82"/>
      <c r="X25" s="82"/>
      <c r="Y25" s="82"/>
      <c r="Z25" s="83"/>
      <c r="AA25" s="84"/>
    </row>
    <row r="26" spans="1:27" ht="15.75" thickBot="1" x14ac:dyDescent="0.3">
      <c r="A26" s="42" t="s">
        <v>30</v>
      </c>
      <c r="B26" s="6"/>
      <c r="C26" s="7">
        <v>0</v>
      </c>
      <c r="D26" s="8">
        <f>B26+C26</f>
        <v>0</v>
      </c>
      <c r="E26" s="6"/>
      <c r="F26" s="6"/>
      <c r="G26" s="8">
        <f>E26+F26</f>
        <v>0</v>
      </c>
      <c r="H26" s="7">
        <v>0</v>
      </c>
      <c r="I26" s="7">
        <v>0</v>
      </c>
      <c r="J26" s="8">
        <f>H26+I26</f>
        <v>0</v>
      </c>
      <c r="K26" s="8">
        <f>G26+J26</f>
        <v>0</v>
      </c>
      <c r="L26" s="6"/>
      <c r="M26" s="6"/>
      <c r="N26" s="8">
        <f>L26+M26</f>
        <v>0</v>
      </c>
      <c r="O26" s="7">
        <v>0</v>
      </c>
      <c r="P26" s="7">
        <v>0</v>
      </c>
      <c r="Q26" s="8">
        <f>O26+P26</f>
        <v>0</v>
      </c>
      <c r="R26" s="8">
        <f>N26+Q26</f>
        <v>0</v>
      </c>
      <c r="S26" s="6"/>
      <c r="T26" s="7">
        <v>0</v>
      </c>
      <c r="U26" s="8">
        <f>S26+T26</f>
        <v>0</v>
      </c>
      <c r="V26" s="6">
        <f>B26+G26+N26+S26</f>
        <v>0</v>
      </c>
      <c r="W26" s="6">
        <f>C26+J26+Q26+T26</f>
        <v>0</v>
      </c>
      <c r="X26" s="8">
        <f>V26+W26</f>
        <v>0</v>
      </c>
      <c r="Y26" s="99"/>
      <c r="Z26" s="9">
        <v>0</v>
      </c>
      <c r="AA26" s="99"/>
    </row>
    <row r="27" spans="1:27" ht="15.75" thickBot="1" x14ac:dyDescent="0.3">
      <c r="A27" s="42" t="s">
        <v>31</v>
      </c>
      <c r="B27" s="6"/>
      <c r="C27" s="7">
        <v>0</v>
      </c>
      <c r="D27" s="8">
        <f>B27+C27</f>
        <v>0</v>
      </c>
      <c r="E27" s="6"/>
      <c r="F27" s="6"/>
      <c r="G27" s="8">
        <f>E27+F27</f>
        <v>0</v>
      </c>
      <c r="H27" s="7">
        <v>0</v>
      </c>
      <c r="I27" s="7">
        <v>0</v>
      </c>
      <c r="J27" s="8">
        <f>H27+I27</f>
        <v>0</v>
      </c>
      <c r="K27" s="8">
        <f>G27+J27</f>
        <v>0</v>
      </c>
      <c r="L27" s="6"/>
      <c r="M27" s="6"/>
      <c r="N27" s="8">
        <f>L27+M27</f>
        <v>0</v>
      </c>
      <c r="O27" s="7">
        <v>0</v>
      </c>
      <c r="P27" s="7">
        <v>0</v>
      </c>
      <c r="Q27" s="8">
        <f>O27+P27</f>
        <v>0</v>
      </c>
      <c r="R27" s="8">
        <f>N27+Q27</f>
        <v>0</v>
      </c>
      <c r="S27" s="6"/>
      <c r="T27" s="7">
        <v>0</v>
      </c>
      <c r="U27" s="8">
        <f>S27+T27</f>
        <v>0</v>
      </c>
      <c r="V27" s="6">
        <f t="shared" ref="V27:V29" si="24">B27+G27+N27+S27</f>
        <v>0</v>
      </c>
      <c r="W27" s="6">
        <f t="shared" ref="W27:W32" si="25">C27+J27+Q27+T27</f>
        <v>0</v>
      </c>
      <c r="X27" s="8">
        <f>V27+W27</f>
        <v>0</v>
      </c>
      <c r="Y27" s="100"/>
      <c r="Z27" s="9">
        <v>0</v>
      </c>
      <c r="AA27" s="100"/>
    </row>
    <row r="28" spans="1:27" ht="15.75" thickBot="1" x14ac:dyDescent="0.3">
      <c r="A28" s="42" t="s">
        <v>32</v>
      </c>
      <c r="B28" s="6"/>
      <c r="C28" s="7">
        <v>0</v>
      </c>
      <c r="D28" s="8">
        <f>B28+C28</f>
        <v>0</v>
      </c>
      <c r="E28" s="6"/>
      <c r="F28" s="6"/>
      <c r="G28" s="8">
        <f t="shared" ref="G28:G32" si="26">E28+F28</f>
        <v>0</v>
      </c>
      <c r="H28" s="7">
        <v>0</v>
      </c>
      <c r="I28" s="7">
        <v>0</v>
      </c>
      <c r="J28" s="8">
        <f t="shared" ref="J28:J29" si="27">H28+I28</f>
        <v>0</v>
      </c>
      <c r="K28" s="8">
        <f>G28+J28</f>
        <v>0</v>
      </c>
      <c r="L28" s="6"/>
      <c r="M28" s="6"/>
      <c r="N28" s="8">
        <f t="shared" si="0"/>
        <v>0</v>
      </c>
      <c r="O28" s="7">
        <v>0</v>
      </c>
      <c r="P28" s="7">
        <v>0</v>
      </c>
      <c r="Q28" s="8">
        <f>O28+P28</f>
        <v>0</v>
      </c>
      <c r="R28" s="8">
        <f>N28+Q28</f>
        <v>0</v>
      </c>
      <c r="S28" s="6"/>
      <c r="T28" s="7">
        <v>0</v>
      </c>
      <c r="U28" s="8">
        <f>S28+T28</f>
        <v>0</v>
      </c>
      <c r="V28" s="6">
        <f t="shared" si="24"/>
        <v>0</v>
      </c>
      <c r="W28" s="6">
        <f>C28+J28+Q28+T28</f>
        <v>0</v>
      </c>
      <c r="X28" s="8">
        <f>V28+W28</f>
        <v>0</v>
      </c>
      <c r="Y28" s="100"/>
      <c r="Z28" s="9">
        <v>0</v>
      </c>
      <c r="AA28" s="100"/>
    </row>
    <row r="29" spans="1:27" ht="15.75" thickBot="1" x14ac:dyDescent="0.3">
      <c r="A29" s="42" t="s">
        <v>33</v>
      </c>
      <c r="B29" s="6"/>
      <c r="C29" s="7">
        <v>0</v>
      </c>
      <c r="D29" s="8">
        <f>B29+C29</f>
        <v>0</v>
      </c>
      <c r="E29" s="6"/>
      <c r="F29" s="6"/>
      <c r="G29" s="8">
        <f t="shared" si="26"/>
        <v>0</v>
      </c>
      <c r="H29" s="7">
        <v>0</v>
      </c>
      <c r="I29" s="7">
        <v>0</v>
      </c>
      <c r="J29" s="8">
        <f t="shared" si="27"/>
        <v>0</v>
      </c>
      <c r="K29" s="8">
        <f>G29+J29</f>
        <v>0</v>
      </c>
      <c r="L29" s="6"/>
      <c r="M29" s="6"/>
      <c r="N29" s="8">
        <f t="shared" si="0"/>
        <v>0</v>
      </c>
      <c r="O29" s="7">
        <v>0</v>
      </c>
      <c r="P29" s="7">
        <v>0</v>
      </c>
      <c r="Q29" s="8">
        <f>O29+P29</f>
        <v>0</v>
      </c>
      <c r="R29" s="8">
        <f>N29+Q29</f>
        <v>0</v>
      </c>
      <c r="S29" s="6"/>
      <c r="T29" s="7">
        <v>0</v>
      </c>
      <c r="U29" s="8">
        <f>S29+T29</f>
        <v>0</v>
      </c>
      <c r="V29" s="6">
        <f t="shared" si="24"/>
        <v>0</v>
      </c>
      <c r="W29" s="6">
        <f t="shared" si="25"/>
        <v>0</v>
      </c>
      <c r="X29" s="8">
        <f>V29+W29</f>
        <v>0</v>
      </c>
      <c r="Y29" s="100"/>
      <c r="Z29" s="9">
        <v>0</v>
      </c>
      <c r="AA29" s="100"/>
    </row>
    <row r="30" spans="1:27" ht="15.75" thickBot="1" x14ac:dyDescent="0.3">
      <c r="A30" s="43" t="s">
        <v>1</v>
      </c>
      <c r="B30" s="10">
        <f t="shared" ref="B30:K30" si="28">B26+B27+B28+B29</f>
        <v>0</v>
      </c>
      <c r="C30" s="10">
        <f t="shared" si="28"/>
        <v>0</v>
      </c>
      <c r="D30" s="10">
        <f t="shared" si="28"/>
        <v>0</v>
      </c>
      <c r="E30" s="10">
        <f t="shared" si="28"/>
        <v>0</v>
      </c>
      <c r="F30" s="10">
        <f t="shared" si="28"/>
        <v>0</v>
      </c>
      <c r="G30" s="10">
        <f t="shared" si="28"/>
        <v>0</v>
      </c>
      <c r="H30" s="10">
        <f t="shared" si="28"/>
        <v>0</v>
      </c>
      <c r="I30" s="10">
        <f t="shared" si="28"/>
        <v>0</v>
      </c>
      <c r="J30" s="10">
        <f t="shared" si="28"/>
        <v>0</v>
      </c>
      <c r="K30" s="10">
        <f t="shared" si="28"/>
        <v>0</v>
      </c>
      <c r="L30" s="10">
        <f t="shared" ref="L30:M30" si="29">L26+L27+L28+L29</f>
        <v>0</v>
      </c>
      <c r="M30" s="10">
        <f t="shared" si="29"/>
        <v>0</v>
      </c>
      <c r="N30" s="10">
        <f>N26+N27+N28+N29</f>
        <v>0</v>
      </c>
      <c r="O30" s="10">
        <f>O26+O27+O28+O29</f>
        <v>0</v>
      </c>
      <c r="P30" s="10">
        <f>P26+P27+P28+P29</f>
        <v>0</v>
      </c>
      <c r="Q30" s="10">
        <f>Q26+Q27+Q28+Q29</f>
        <v>0</v>
      </c>
      <c r="R30" s="10">
        <f>R26+R27+R28+R29</f>
        <v>0</v>
      </c>
      <c r="S30" s="15">
        <f t="shared" ref="S30:T30" si="30">S26+S27+S28+S29</f>
        <v>0</v>
      </c>
      <c r="T30" s="15">
        <f t="shared" si="30"/>
        <v>0</v>
      </c>
      <c r="U30" s="10">
        <f t="shared" ref="U30:Z30" si="31">U26+U27+U28+U29</f>
        <v>0</v>
      </c>
      <c r="V30" s="10">
        <f>V26+V27+V28+V29</f>
        <v>0</v>
      </c>
      <c r="W30" s="10">
        <f>W26+W27+W28+W29</f>
        <v>0</v>
      </c>
      <c r="X30" s="10">
        <f t="shared" si="31"/>
        <v>0</v>
      </c>
      <c r="Y30" s="73"/>
      <c r="Z30" s="10">
        <f t="shared" si="31"/>
        <v>0</v>
      </c>
      <c r="AA30" s="100"/>
    </row>
    <row r="31" spans="1:27" ht="15.75" thickBot="1" x14ac:dyDescent="0.3">
      <c r="A31" s="42" t="s">
        <v>34</v>
      </c>
      <c r="B31" s="6"/>
      <c r="C31" s="7">
        <v>0</v>
      </c>
      <c r="D31" s="8">
        <f>B31+C31</f>
        <v>0</v>
      </c>
      <c r="E31" s="6"/>
      <c r="F31" s="6"/>
      <c r="G31" s="8">
        <f>E31+F31</f>
        <v>0</v>
      </c>
      <c r="H31" s="7">
        <v>0</v>
      </c>
      <c r="I31" s="7">
        <v>0</v>
      </c>
      <c r="J31" s="8">
        <f>H31+I31</f>
        <v>0</v>
      </c>
      <c r="K31" s="8">
        <f>G31+J31</f>
        <v>0</v>
      </c>
      <c r="L31" s="6"/>
      <c r="M31" s="6"/>
      <c r="N31" s="8">
        <f>L31+M31</f>
        <v>0</v>
      </c>
      <c r="O31" s="7">
        <v>0</v>
      </c>
      <c r="P31" s="7">
        <v>0</v>
      </c>
      <c r="Q31" s="8">
        <f>O31+P31</f>
        <v>0</v>
      </c>
      <c r="R31" s="8">
        <f>N31+Q31</f>
        <v>0</v>
      </c>
      <c r="S31" s="6"/>
      <c r="T31" s="7">
        <v>0</v>
      </c>
      <c r="U31" s="8">
        <f>S31+T31</f>
        <v>0</v>
      </c>
      <c r="V31" s="6">
        <f>B31+G31+N31+S31</f>
        <v>0</v>
      </c>
      <c r="W31" s="6">
        <f t="shared" si="25"/>
        <v>0</v>
      </c>
      <c r="X31" s="8">
        <f>V31+W31</f>
        <v>0</v>
      </c>
      <c r="Y31" s="100"/>
      <c r="Z31" s="9">
        <v>0</v>
      </c>
      <c r="AA31" s="100"/>
    </row>
    <row r="32" spans="1:27" ht="15.75" thickBot="1" x14ac:dyDescent="0.3">
      <c r="A32" s="42" t="s">
        <v>35</v>
      </c>
      <c r="B32" s="6"/>
      <c r="C32" s="7">
        <v>0</v>
      </c>
      <c r="D32" s="8">
        <f>B32+C32</f>
        <v>0</v>
      </c>
      <c r="E32" s="6"/>
      <c r="F32" s="6"/>
      <c r="G32" s="8">
        <f t="shared" si="26"/>
        <v>0</v>
      </c>
      <c r="H32" s="7">
        <v>0</v>
      </c>
      <c r="I32" s="7">
        <v>0</v>
      </c>
      <c r="J32" s="8">
        <f>H32+I32</f>
        <v>0</v>
      </c>
      <c r="K32" s="8">
        <f>G32+J32</f>
        <v>0</v>
      </c>
      <c r="L32" s="6"/>
      <c r="M32" s="6"/>
      <c r="N32" s="8">
        <f>L32+M32</f>
        <v>0</v>
      </c>
      <c r="O32" s="7">
        <v>0</v>
      </c>
      <c r="P32" s="7">
        <v>0</v>
      </c>
      <c r="Q32" s="8">
        <f>O32+P32</f>
        <v>0</v>
      </c>
      <c r="R32" s="8">
        <f>N32+Q32</f>
        <v>0</v>
      </c>
      <c r="S32" s="6"/>
      <c r="T32" s="7">
        <v>0</v>
      </c>
      <c r="U32" s="8">
        <f>S32+T32</f>
        <v>0</v>
      </c>
      <c r="V32" s="6">
        <f>B32+G32+N32+S32</f>
        <v>0</v>
      </c>
      <c r="W32" s="6">
        <f t="shared" si="25"/>
        <v>0</v>
      </c>
      <c r="X32" s="8">
        <f>V32+W32</f>
        <v>0</v>
      </c>
      <c r="Y32" s="100"/>
      <c r="Z32" s="9">
        <v>0</v>
      </c>
      <c r="AA32" s="100"/>
    </row>
    <row r="33" spans="1:27" ht="15.75" thickBot="1" x14ac:dyDescent="0.3">
      <c r="A33" s="43" t="s">
        <v>2</v>
      </c>
      <c r="B33" s="10">
        <f>B31+B32</f>
        <v>0</v>
      </c>
      <c r="C33" s="10">
        <f>C31+C32</f>
        <v>0</v>
      </c>
      <c r="D33" s="10">
        <f>D31+D32</f>
        <v>0</v>
      </c>
      <c r="E33" s="10">
        <f>E31+E32</f>
        <v>0</v>
      </c>
      <c r="F33" s="10">
        <f t="shared" ref="F33" si="32">F31+F32</f>
        <v>0</v>
      </c>
      <c r="G33" s="10">
        <f>G31+G32</f>
        <v>0</v>
      </c>
      <c r="H33" s="10">
        <f>H31+H32</f>
        <v>0</v>
      </c>
      <c r="I33" s="10">
        <f>I31+I32</f>
        <v>0</v>
      </c>
      <c r="J33" s="10">
        <f>J31+J32</f>
        <v>0</v>
      </c>
      <c r="K33" s="10">
        <f t="shared" ref="K33:T33" si="33">K31+K32</f>
        <v>0</v>
      </c>
      <c r="L33" s="10">
        <f>L31+L32</f>
        <v>0</v>
      </c>
      <c r="M33" s="10">
        <f t="shared" si="33"/>
        <v>0</v>
      </c>
      <c r="N33" s="10">
        <f>N31+N32</f>
        <v>0</v>
      </c>
      <c r="O33" s="10">
        <f>O31+O32</f>
        <v>0</v>
      </c>
      <c r="P33" s="10">
        <f>P31+P32</f>
        <v>0</v>
      </c>
      <c r="Q33" s="10">
        <f>Q31+Q32</f>
        <v>0</v>
      </c>
      <c r="R33" s="10">
        <f>R31+R32</f>
        <v>0</v>
      </c>
      <c r="S33" s="15">
        <f t="shared" ref="S33" si="34">S31+S32</f>
        <v>0</v>
      </c>
      <c r="T33" s="15">
        <f t="shared" si="33"/>
        <v>0</v>
      </c>
      <c r="U33" s="10">
        <f t="shared" ref="U33:Z33" si="35">U31+U32</f>
        <v>0</v>
      </c>
      <c r="V33" s="10">
        <f>V31+V32</f>
        <v>0</v>
      </c>
      <c r="W33" s="10">
        <f t="shared" si="35"/>
        <v>0</v>
      </c>
      <c r="X33" s="10">
        <f t="shared" si="35"/>
        <v>0</v>
      </c>
      <c r="Y33" s="73"/>
      <c r="Z33" s="10">
        <f t="shared" si="35"/>
        <v>0</v>
      </c>
      <c r="AA33" s="100"/>
    </row>
    <row r="34" spans="1:27" ht="24.75" thickBot="1" x14ac:dyDescent="0.3">
      <c r="A34" s="43" t="s">
        <v>267</v>
      </c>
      <c r="B34" s="53">
        <f>B30+B33</f>
        <v>0</v>
      </c>
      <c r="C34" s="53">
        <f>C30+C33</f>
        <v>0</v>
      </c>
      <c r="D34" s="53">
        <f>D30+D33</f>
        <v>0</v>
      </c>
      <c r="E34" s="53">
        <f>E30+E33</f>
        <v>0</v>
      </c>
      <c r="F34" s="53">
        <f t="shared" ref="F34" si="36">F30+F33</f>
        <v>0</v>
      </c>
      <c r="G34" s="53">
        <f>G30+G33</f>
        <v>0</v>
      </c>
      <c r="H34" s="53">
        <f>H30+H33</f>
        <v>0</v>
      </c>
      <c r="I34" s="53">
        <f>I30+I33</f>
        <v>0</v>
      </c>
      <c r="J34" s="53">
        <f>J30+J33</f>
        <v>0</v>
      </c>
      <c r="K34" s="53">
        <f>K30+K33</f>
        <v>0</v>
      </c>
      <c r="L34" s="53">
        <f t="shared" ref="L34:M34" si="37">L30+L33</f>
        <v>0</v>
      </c>
      <c r="M34" s="53">
        <f t="shared" si="37"/>
        <v>0</v>
      </c>
      <c r="N34" s="53">
        <f>N30+N33</f>
        <v>0</v>
      </c>
      <c r="O34" s="53">
        <f>O30+O33</f>
        <v>0</v>
      </c>
      <c r="P34" s="53">
        <f>P30+P33</f>
        <v>0</v>
      </c>
      <c r="Q34" s="53">
        <f>Q30+Q33</f>
        <v>0</v>
      </c>
      <c r="R34" s="53">
        <f>R30+R33</f>
        <v>0</v>
      </c>
      <c r="S34" s="54">
        <f t="shared" ref="S34:T34" si="38">S30+S33</f>
        <v>0</v>
      </c>
      <c r="T34" s="54">
        <f t="shared" si="38"/>
        <v>0</v>
      </c>
      <c r="U34" s="53">
        <f t="shared" ref="U34:Z34" si="39">U30+U33</f>
        <v>0</v>
      </c>
      <c r="V34" s="53">
        <f>V30+V33</f>
        <v>0</v>
      </c>
      <c r="W34" s="53">
        <f t="shared" si="39"/>
        <v>0</v>
      </c>
      <c r="X34" s="53">
        <f t="shared" si="39"/>
        <v>0</v>
      </c>
      <c r="Y34" s="74"/>
      <c r="Z34" s="53">
        <f t="shared" si="39"/>
        <v>0</v>
      </c>
      <c r="AA34" s="103"/>
    </row>
    <row r="35" spans="1:27" ht="36" thickBot="1" x14ac:dyDescent="0.3">
      <c r="A35" s="52" t="s">
        <v>268</v>
      </c>
      <c r="B35" s="59"/>
      <c r="C35" s="60"/>
      <c r="D35" s="60"/>
      <c r="E35" s="61"/>
      <c r="F35" s="61"/>
      <c r="G35" s="60"/>
      <c r="H35" s="60"/>
      <c r="I35" s="60"/>
      <c r="J35" s="60"/>
      <c r="K35" s="60"/>
      <c r="L35" s="61"/>
      <c r="M35" s="61"/>
      <c r="N35" s="60"/>
      <c r="O35" s="60"/>
      <c r="P35" s="60"/>
      <c r="Q35" s="60"/>
      <c r="R35" s="60"/>
      <c r="S35" s="61"/>
      <c r="T35" s="60"/>
      <c r="U35" s="60"/>
      <c r="V35" s="61"/>
      <c r="W35" s="60"/>
      <c r="X35" s="60"/>
      <c r="Y35" s="62"/>
      <c r="Z35" s="63"/>
      <c r="AA35" s="64"/>
    </row>
    <row r="36" spans="1:27" ht="15.75" thickBot="1" x14ac:dyDescent="0.3">
      <c r="A36" s="42" t="s">
        <v>30</v>
      </c>
      <c r="B36" s="55"/>
      <c r="C36" s="55">
        <f>C8-C26</f>
        <v>760.41</v>
      </c>
      <c r="D36" s="56">
        <f>B36+C36</f>
        <v>760.41</v>
      </c>
      <c r="E36" s="55"/>
      <c r="F36" s="55"/>
      <c r="G36" s="56">
        <f t="shared" ref="G36:G42" si="40">E36+F36</f>
        <v>0</v>
      </c>
      <c r="H36" s="55">
        <f>H8-H26</f>
        <v>0</v>
      </c>
      <c r="I36" s="55">
        <f>I8-I26</f>
        <v>0</v>
      </c>
      <c r="J36" s="56">
        <f>H36+I36</f>
        <v>0</v>
      </c>
      <c r="K36" s="56">
        <f>G36+J36</f>
        <v>0</v>
      </c>
      <c r="L36" s="55"/>
      <c r="M36" s="55"/>
      <c r="N36" s="56">
        <f>L36+M36</f>
        <v>0</v>
      </c>
      <c r="O36" s="55">
        <f>O8-O26</f>
        <v>0</v>
      </c>
      <c r="P36" s="55">
        <f>P8-P26</f>
        <v>0</v>
      </c>
      <c r="Q36" s="56">
        <f t="shared" ref="Q36" si="41">O36+P36</f>
        <v>0</v>
      </c>
      <c r="R36" s="56">
        <f>N36+Q36</f>
        <v>0</v>
      </c>
      <c r="S36" s="55"/>
      <c r="T36" s="55">
        <f>T8-T26</f>
        <v>0</v>
      </c>
      <c r="U36" s="56">
        <f>S36+T36</f>
        <v>0</v>
      </c>
      <c r="V36" s="55">
        <f>V8-V26</f>
        <v>0</v>
      </c>
      <c r="W36" s="55">
        <f>W8-W26</f>
        <v>760.41</v>
      </c>
      <c r="X36" s="56">
        <f>V36+W36</f>
        <v>760.41</v>
      </c>
      <c r="Y36" s="71"/>
      <c r="Z36" s="58">
        <f>Z8-Z26</f>
        <v>0</v>
      </c>
      <c r="AA36" s="71"/>
    </row>
    <row r="37" spans="1:27" ht="15.75" thickBot="1" x14ac:dyDescent="0.3">
      <c r="A37" s="42" t="s">
        <v>31</v>
      </c>
      <c r="B37" s="6"/>
      <c r="C37" s="6">
        <f>C9-C27</f>
        <v>1528.17</v>
      </c>
      <c r="D37" s="8">
        <f>B37+C37</f>
        <v>1528.17</v>
      </c>
      <c r="E37" s="6"/>
      <c r="F37" s="6"/>
      <c r="G37" s="8">
        <f t="shared" si="40"/>
        <v>0</v>
      </c>
      <c r="H37" s="6">
        <f t="shared" ref="H37:I39" si="42">H9-H27</f>
        <v>0</v>
      </c>
      <c r="I37" s="6">
        <f t="shared" si="42"/>
        <v>0</v>
      </c>
      <c r="J37" s="8">
        <f>H37+I37</f>
        <v>0</v>
      </c>
      <c r="K37" s="8">
        <f t="shared" ref="K37:K39" si="43">G37+J37</f>
        <v>0</v>
      </c>
      <c r="L37" s="6"/>
      <c r="M37" s="6"/>
      <c r="N37" s="8">
        <f t="shared" ref="N37:N39" si="44">L37+M37</f>
        <v>0</v>
      </c>
      <c r="O37" s="6">
        <f t="shared" ref="O37:P39" si="45">O9-O27</f>
        <v>0</v>
      </c>
      <c r="P37" s="6">
        <f t="shared" si="45"/>
        <v>0</v>
      </c>
      <c r="Q37" s="8">
        <f>O37+P37</f>
        <v>0</v>
      </c>
      <c r="R37" s="8">
        <f>N37+Q37</f>
        <v>0</v>
      </c>
      <c r="S37" s="6"/>
      <c r="T37" s="6">
        <f t="shared" ref="T37:T42" si="46">T9-T27</f>
        <v>0</v>
      </c>
      <c r="U37" s="8">
        <f t="shared" ref="U37:U39" si="47">S37+T37</f>
        <v>0</v>
      </c>
      <c r="V37" s="55">
        <f t="shared" ref="V37:W37" si="48">V9-V27</f>
        <v>0</v>
      </c>
      <c r="W37" s="55">
        <f t="shared" si="48"/>
        <v>1528.17</v>
      </c>
      <c r="X37" s="8">
        <f>V37+W37</f>
        <v>1528.17</v>
      </c>
      <c r="Y37" s="72"/>
      <c r="Z37" s="51">
        <f t="shared" ref="Z37:Z42" si="49">Z9-Z27</f>
        <v>0</v>
      </c>
      <c r="AA37" s="72"/>
    </row>
    <row r="38" spans="1:27" ht="15.75" thickBot="1" x14ac:dyDescent="0.3">
      <c r="A38" s="42" t="s">
        <v>32</v>
      </c>
      <c r="B38" s="6"/>
      <c r="C38" s="6">
        <f>C10-C28</f>
        <v>0.04</v>
      </c>
      <c r="D38" s="8">
        <f>B38+C38</f>
        <v>0.04</v>
      </c>
      <c r="E38" s="6"/>
      <c r="F38" s="6"/>
      <c r="G38" s="8">
        <f t="shared" si="40"/>
        <v>0</v>
      </c>
      <c r="H38" s="6">
        <f>H10-H28</f>
        <v>0</v>
      </c>
      <c r="I38" s="6">
        <f t="shared" si="42"/>
        <v>0</v>
      </c>
      <c r="J38" s="8">
        <f>H38+I38</f>
        <v>0</v>
      </c>
      <c r="K38" s="8">
        <f t="shared" si="43"/>
        <v>0</v>
      </c>
      <c r="L38" s="6"/>
      <c r="M38" s="6"/>
      <c r="N38" s="8">
        <f t="shared" si="44"/>
        <v>0</v>
      </c>
      <c r="O38" s="6">
        <f t="shared" si="45"/>
        <v>0</v>
      </c>
      <c r="P38" s="6">
        <f t="shared" si="45"/>
        <v>0</v>
      </c>
      <c r="Q38" s="8">
        <f>O38+P38</f>
        <v>0</v>
      </c>
      <c r="R38" s="8">
        <f>N38+Q38</f>
        <v>0</v>
      </c>
      <c r="S38" s="6"/>
      <c r="T38" s="6">
        <f t="shared" si="46"/>
        <v>0</v>
      </c>
      <c r="U38" s="8">
        <f t="shared" si="47"/>
        <v>0</v>
      </c>
      <c r="V38" s="55">
        <f t="shared" ref="V38:W38" si="50">V10-V28</f>
        <v>0</v>
      </c>
      <c r="W38" s="55">
        <f t="shared" si="50"/>
        <v>0.04</v>
      </c>
      <c r="X38" s="8">
        <f>V38+W38</f>
        <v>0.04</v>
      </c>
      <c r="Y38" s="72"/>
      <c r="Z38" s="51">
        <f t="shared" si="49"/>
        <v>0</v>
      </c>
      <c r="AA38" s="72"/>
    </row>
    <row r="39" spans="1:27" ht="15.75" thickBot="1" x14ac:dyDescent="0.3">
      <c r="A39" s="42" t="s">
        <v>33</v>
      </c>
      <c r="B39" s="6"/>
      <c r="C39" s="6">
        <f>C11-C29</f>
        <v>179.11</v>
      </c>
      <c r="D39" s="8">
        <f>B39+C39</f>
        <v>179.11</v>
      </c>
      <c r="E39" s="6"/>
      <c r="F39" s="6"/>
      <c r="G39" s="8">
        <f t="shared" si="40"/>
        <v>0</v>
      </c>
      <c r="H39" s="6">
        <f t="shared" si="42"/>
        <v>0</v>
      </c>
      <c r="I39" s="6">
        <f t="shared" si="42"/>
        <v>0</v>
      </c>
      <c r="J39" s="8">
        <f>H39+I39</f>
        <v>0</v>
      </c>
      <c r="K39" s="8">
        <f t="shared" si="43"/>
        <v>0</v>
      </c>
      <c r="L39" s="6"/>
      <c r="M39" s="6"/>
      <c r="N39" s="8">
        <f t="shared" si="44"/>
        <v>0</v>
      </c>
      <c r="O39" s="6">
        <f t="shared" si="45"/>
        <v>0</v>
      </c>
      <c r="P39" s="6">
        <f t="shared" si="45"/>
        <v>0</v>
      </c>
      <c r="Q39" s="8">
        <f>O39+P39</f>
        <v>0</v>
      </c>
      <c r="R39" s="8">
        <f>N39+Q39</f>
        <v>0</v>
      </c>
      <c r="S39" s="6"/>
      <c r="T39" s="6">
        <f t="shared" si="46"/>
        <v>0</v>
      </c>
      <c r="U39" s="8">
        <f t="shared" si="47"/>
        <v>0</v>
      </c>
      <c r="V39" s="55">
        <f t="shared" ref="V39:W39" si="51">V11-V29</f>
        <v>0</v>
      </c>
      <c r="W39" s="55">
        <f t="shared" si="51"/>
        <v>179.11</v>
      </c>
      <c r="X39" s="8">
        <f>V39+W39</f>
        <v>179.11</v>
      </c>
      <c r="Y39" s="72"/>
      <c r="Z39" s="51">
        <f t="shared" si="49"/>
        <v>0</v>
      </c>
      <c r="AA39" s="72"/>
    </row>
    <row r="40" spans="1:27" ht="15.75" thickBot="1" x14ac:dyDescent="0.3">
      <c r="A40" s="43" t="s">
        <v>1</v>
      </c>
      <c r="B40" s="10">
        <f t="shared" ref="B40" si="52">SUM(B36:B39)</f>
        <v>0</v>
      </c>
      <c r="C40" s="10">
        <f>SUM(C36:C39)</f>
        <v>2467.73</v>
      </c>
      <c r="D40" s="10">
        <f t="shared" ref="D40:L40" si="53">SUM(D36:D39)</f>
        <v>2467.73</v>
      </c>
      <c r="E40" s="10">
        <f>SUM(E36:E39)</f>
        <v>0</v>
      </c>
      <c r="F40" s="10">
        <f t="shared" si="53"/>
        <v>0</v>
      </c>
      <c r="G40" s="10">
        <f>SUM(G36:G39)</f>
        <v>0</v>
      </c>
      <c r="H40" s="10">
        <f t="shared" ref="H40" si="54">SUM(H36:H39)</f>
        <v>0</v>
      </c>
      <c r="I40" s="10">
        <f>SUM(I36:I39)</f>
        <v>0</v>
      </c>
      <c r="J40" s="10">
        <f t="shared" si="53"/>
        <v>0</v>
      </c>
      <c r="K40" s="10">
        <f t="shared" si="53"/>
        <v>0</v>
      </c>
      <c r="L40" s="10">
        <f t="shared" si="53"/>
        <v>0</v>
      </c>
      <c r="M40" s="10">
        <f>SUM(M36:M39)</f>
        <v>0</v>
      </c>
      <c r="N40" s="10">
        <f>SUM(N36:N39)</f>
        <v>0</v>
      </c>
      <c r="O40" s="10">
        <f t="shared" ref="O40" si="55">SUM(O36:O39)</f>
        <v>0</v>
      </c>
      <c r="P40" s="10">
        <f t="shared" ref="P40:V40" si="56">SUM(P36:P39)</f>
        <v>0</v>
      </c>
      <c r="Q40" s="10">
        <f t="shared" si="56"/>
        <v>0</v>
      </c>
      <c r="R40" s="10">
        <f t="shared" si="56"/>
        <v>0</v>
      </c>
      <c r="S40" s="10">
        <f t="shared" si="56"/>
        <v>0</v>
      </c>
      <c r="T40" s="10">
        <f t="shared" si="56"/>
        <v>0</v>
      </c>
      <c r="U40" s="10">
        <f t="shared" si="56"/>
        <v>0</v>
      </c>
      <c r="V40" s="10">
        <f t="shared" si="56"/>
        <v>0</v>
      </c>
      <c r="W40" s="10">
        <f t="shared" ref="W40" si="57">SUM(W36:W39)</f>
        <v>2467.73</v>
      </c>
      <c r="X40" s="10">
        <f t="shared" ref="X40" si="58">SUM(X36:X39)</f>
        <v>2467.73</v>
      </c>
      <c r="Y40" s="73"/>
      <c r="Z40" s="10">
        <f>SUM(Z36:Z39)</f>
        <v>0</v>
      </c>
      <c r="AA40" s="72"/>
    </row>
    <row r="41" spans="1:27" ht="15.75" thickBot="1" x14ac:dyDescent="0.3">
      <c r="A41" s="42" t="s">
        <v>34</v>
      </c>
      <c r="B41" s="6"/>
      <c r="C41" s="6">
        <f>C13-C31</f>
        <v>1999.98</v>
      </c>
      <c r="D41" s="8">
        <f>B41+C41</f>
        <v>1999.98</v>
      </c>
      <c r="E41" s="6"/>
      <c r="F41" s="6"/>
      <c r="G41" s="8">
        <f t="shared" si="40"/>
        <v>0</v>
      </c>
      <c r="H41" s="6">
        <f t="shared" ref="H41:I42" si="59">H13-H31</f>
        <v>0</v>
      </c>
      <c r="I41" s="6">
        <f t="shared" si="59"/>
        <v>0</v>
      </c>
      <c r="J41" s="8">
        <f>H41+I41</f>
        <v>0</v>
      </c>
      <c r="K41" s="8">
        <f>G41+J41</f>
        <v>0</v>
      </c>
      <c r="L41" s="6"/>
      <c r="M41" s="6"/>
      <c r="N41" s="8">
        <f>L41+M41</f>
        <v>0</v>
      </c>
      <c r="O41" s="6">
        <f t="shared" ref="O41:P42" si="60">O13-O31</f>
        <v>0</v>
      </c>
      <c r="P41" s="6">
        <f>P13-P31</f>
        <v>0</v>
      </c>
      <c r="Q41" s="8">
        <f>O41+P41</f>
        <v>0</v>
      </c>
      <c r="R41" s="8">
        <f>N41+Q41</f>
        <v>0</v>
      </c>
      <c r="S41" s="6"/>
      <c r="T41" s="6">
        <f t="shared" si="46"/>
        <v>0</v>
      </c>
      <c r="U41" s="8">
        <f>S41+T41</f>
        <v>0</v>
      </c>
      <c r="V41" s="55">
        <f t="shared" ref="V41:W41" si="61">V13-V31</f>
        <v>0</v>
      </c>
      <c r="W41" s="55">
        <f t="shared" si="61"/>
        <v>1999.98</v>
      </c>
      <c r="X41" s="8">
        <f>V41+W41</f>
        <v>1999.98</v>
      </c>
      <c r="Y41" s="72"/>
      <c r="Z41" s="51">
        <f t="shared" si="49"/>
        <v>0</v>
      </c>
      <c r="AA41" s="72"/>
    </row>
    <row r="42" spans="1:27" ht="15.75" thickBot="1" x14ac:dyDescent="0.3">
      <c r="A42" s="42" t="s">
        <v>35</v>
      </c>
      <c r="B42" s="6"/>
      <c r="C42" s="6">
        <f>C14-C32</f>
        <v>0</v>
      </c>
      <c r="D42" s="8">
        <f>B42+C42</f>
        <v>0</v>
      </c>
      <c r="E42" s="6"/>
      <c r="F42" s="6"/>
      <c r="G42" s="8">
        <f t="shared" si="40"/>
        <v>0</v>
      </c>
      <c r="H42" s="6">
        <f t="shared" si="59"/>
        <v>0</v>
      </c>
      <c r="I42" s="6">
        <f t="shared" si="59"/>
        <v>0</v>
      </c>
      <c r="J42" s="8">
        <f>H42+I42</f>
        <v>0</v>
      </c>
      <c r="K42" s="8">
        <f>G42+J42</f>
        <v>0</v>
      </c>
      <c r="L42" s="6"/>
      <c r="M42" s="6"/>
      <c r="N42" s="8">
        <f>L42+M42</f>
        <v>0</v>
      </c>
      <c r="O42" s="6">
        <f t="shared" si="60"/>
        <v>0</v>
      </c>
      <c r="P42" s="6">
        <f t="shared" si="60"/>
        <v>0</v>
      </c>
      <c r="Q42" s="8">
        <f>O42+P42</f>
        <v>0</v>
      </c>
      <c r="R42" s="8">
        <f>N42+Q42</f>
        <v>0</v>
      </c>
      <c r="S42" s="6"/>
      <c r="T42" s="6">
        <f t="shared" si="46"/>
        <v>0</v>
      </c>
      <c r="U42" s="8">
        <f>S42+T42</f>
        <v>0</v>
      </c>
      <c r="V42" s="55">
        <f t="shared" ref="V42:W42" si="62">V14-V32</f>
        <v>0</v>
      </c>
      <c r="W42" s="55">
        <f t="shared" si="62"/>
        <v>0</v>
      </c>
      <c r="X42" s="8">
        <f>V42+W42</f>
        <v>0</v>
      </c>
      <c r="Y42" s="72"/>
      <c r="Z42" s="51">
        <f t="shared" si="49"/>
        <v>0</v>
      </c>
      <c r="AA42" s="72"/>
    </row>
    <row r="43" spans="1:27" ht="15.75" thickBot="1" x14ac:dyDescent="0.3">
      <c r="A43" s="43" t="s">
        <v>2</v>
      </c>
      <c r="B43" s="10">
        <f>B41+B42</f>
        <v>0</v>
      </c>
      <c r="C43" s="10">
        <f>C41+C42</f>
        <v>1999.98</v>
      </c>
      <c r="D43" s="10">
        <f>D41+D42</f>
        <v>1999.98</v>
      </c>
      <c r="E43" s="10">
        <f>E41+E42</f>
        <v>0</v>
      </c>
      <c r="F43" s="10">
        <f t="shared" ref="F43:Z43" si="63">F41+F42</f>
        <v>0</v>
      </c>
      <c r="G43" s="10">
        <f t="shared" si="63"/>
        <v>0</v>
      </c>
      <c r="H43" s="10">
        <f>H41+H42</f>
        <v>0</v>
      </c>
      <c r="I43" s="10">
        <f>I41+I42</f>
        <v>0</v>
      </c>
      <c r="J43" s="10">
        <f>J41+J42</f>
        <v>0</v>
      </c>
      <c r="K43" s="10">
        <f>K41+K42</f>
        <v>0</v>
      </c>
      <c r="L43" s="10">
        <f>L41+L42</f>
        <v>0</v>
      </c>
      <c r="M43" s="10">
        <f t="shared" ref="M43" si="64">M41+M42</f>
        <v>0</v>
      </c>
      <c r="N43" s="10">
        <f>N41+N42</f>
        <v>0</v>
      </c>
      <c r="O43" s="10">
        <f>O41+O42</f>
        <v>0</v>
      </c>
      <c r="P43" s="10">
        <f>P41+P42</f>
        <v>0</v>
      </c>
      <c r="Q43" s="10">
        <f>Q41+Q42</f>
        <v>0</v>
      </c>
      <c r="R43" s="10">
        <f>R41+R42</f>
        <v>0</v>
      </c>
      <c r="S43" s="10">
        <f t="shared" ref="S43" si="65">S41+S42</f>
        <v>0</v>
      </c>
      <c r="T43" s="10">
        <f t="shared" si="63"/>
        <v>0</v>
      </c>
      <c r="U43" s="10">
        <f>U41+U42</f>
        <v>0</v>
      </c>
      <c r="V43" s="10">
        <f t="shared" ref="V43:W43" si="66">V41+V42</f>
        <v>0</v>
      </c>
      <c r="W43" s="10">
        <f t="shared" si="66"/>
        <v>1999.98</v>
      </c>
      <c r="X43" s="10">
        <f t="shared" si="63"/>
        <v>1999.98</v>
      </c>
      <c r="Y43" s="74"/>
      <c r="Z43" s="10">
        <f t="shared" si="63"/>
        <v>0</v>
      </c>
      <c r="AA43" s="57"/>
    </row>
    <row r="44" spans="1:27" ht="24.75" thickBot="1" x14ac:dyDescent="0.3">
      <c r="A44" s="43" t="s">
        <v>269</v>
      </c>
      <c r="B44" s="10">
        <f>B40+B43</f>
        <v>0</v>
      </c>
      <c r="C44" s="10">
        <f>C40+C43</f>
        <v>4467.71</v>
      </c>
      <c r="D44" s="10">
        <f>D40+D43</f>
        <v>4467.71</v>
      </c>
      <c r="E44" s="10">
        <f>E40+E43</f>
        <v>0</v>
      </c>
      <c r="F44" s="10">
        <f t="shared" ref="F44:T44" si="67">F40+F43</f>
        <v>0</v>
      </c>
      <c r="G44" s="10">
        <f t="shared" si="67"/>
        <v>0</v>
      </c>
      <c r="H44" s="10">
        <f>H40+H43</f>
        <v>0</v>
      </c>
      <c r="I44" s="10">
        <f>I40+I43</f>
        <v>0</v>
      </c>
      <c r="J44" s="10">
        <f>J40+J43</f>
        <v>0</v>
      </c>
      <c r="K44" s="10">
        <f>K40+K43</f>
        <v>0</v>
      </c>
      <c r="L44" s="10">
        <f t="shared" ref="L44:M44" si="68">L40+L43</f>
        <v>0</v>
      </c>
      <c r="M44" s="10">
        <f t="shared" si="68"/>
        <v>0</v>
      </c>
      <c r="N44" s="10">
        <f>N40+N43</f>
        <v>0</v>
      </c>
      <c r="O44" s="10">
        <f>O40+O43</f>
        <v>0</v>
      </c>
      <c r="P44" s="10">
        <f>P40+P43</f>
        <v>0</v>
      </c>
      <c r="Q44" s="10">
        <f>Q40+Q43</f>
        <v>0</v>
      </c>
      <c r="R44" s="10">
        <f>R40+R43</f>
        <v>0</v>
      </c>
      <c r="S44" s="10">
        <f t="shared" ref="S44" si="69">S40+S43</f>
        <v>0</v>
      </c>
      <c r="T44" s="10">
        <f t="shared" si="67"/>
        <v>0</v>
      </c>
      <c r="U44" s="10">
        <f>U40+U43</f>
        <v>0</v>
      </c>
      <c r="V44" s="10">
        <f t="shared" ref="V44:W44" si="70">V40+V43</f>
        <v>0</v>
      </c>
      <c r="W44" s="10">
        <f t="shared" si="70"/>
        <v>4467.71</v>
      </c>
      <c r="X44" s="10">
        <f>X40+X43</f>
        <v>4467.71</v>
      </c>
      <c r="Y44" s="10">
        <f>Y16</f>
        <v>2336.79</v>
      </c>
      <c r="Z44" s="10">
        <f>Z40+Z43</f>
        <v>0</v>
      </c>
      <c r="AA44" s="10">
        <f>X44+Y44+Z44</f>
        <v>6804.5</v>
      </c>
    </row>
    <row r="47" spans="1:27" x14ac:dyDescent="0.25">
      <c r="A47" s="4"/>
    </row>
    <row r="48" spans="1:27" x14ac:dyDescent="0.25">
      <c r="A48" s="4"/>
    </row>
    <row r="49" spans="1:26" x14ac:dyDescent="0.25">
      <c r="A49" s="4"/>
    </row>
    <row r="53" spans="1:26" x14ac:dyDescent="0.25">
      <c r="Z53" s="3"/>
    </row>
    <row r="54" spans="1:26" x14ac:dyDescent="0.25">
      <c r="Z54" s="3"/>
    </row>
  </sheetData>
  <sheetProtection sheet="1" objects="1" scenarios="1"/>
  <mergeCells count="30">
    <mergeCell ref="A1:Y1"/>
    <mergeCell ref="A2:Y2"/>
    <mergeCell ref="A3:Y3"/>
    <mergeCell ref="Z1:AA1"/>
    <mergeCell ref="Z2:AA2"/>
    <mergeCell ref="Z3:AA3"/>
    <mergeCell ref="Z5:Z7"/>
    <mergeCell ref="AA5:AA7"/>
    <mergeCell ref="B6:B7"/>
    <mergeCell ref="C6:C7"/>
    <mergeCell ref="D6:D7"/>
    <mergeCell ref="E6:G6"/>
    <mergeCell ref="H6:J6"/>
    <mergeCell ref="K6:K7"/>
    <mergeCell ref="L6:N6"/>
    <mergeCell ref="O6:Q6"/>
    <mergeCell ref="R6:R7"/>
    <mergeCell ref="S6:S7"/>
    <mergeCell ref="T6:T7"/>
    <mergeCell ref="U6:U7"/>
    <mergeCell ref="V6:V7"/>
    <mergeCell ref="W6:W7"/>
    <mergeCell ref="X6:X7"/>
    <mergeCell ref="V5:X5"/>
    <mergeCell ref="Y5:Y7"/>
    <mergeCell ref="A5:A7"/>
    <mergeCell ref="B5:D5"/>
    <mergeCell ref="E5:K5"/>
    <mergeCell ref="L5:R5"/>
    <mergeCell ref="S5:U5"/>
  </mergeCells>
  <pageMargins left="0.23622047244094491" right="0.27559055118110237" top="0.74803149606299213" bottom="0.74803149606299213" header="0.31496062992125984" footer="0.31496062992125984"/>
  <pageSetup paperSize="8"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24"/>
  <sheetViews>
    <sheetView zoomScale="80" zoomScaleNormal="80" workbookViewId="0">
      <selection activeCell="C14" sqref="C14"/>
    </sheetView>
  </sheetViews>
  <sheetFormatPr baseColWidth="10" defaultRowHeight="15" x14ac:dyDescent="0.25"/>
  <cols>
    <col min="1" max="1" width="51.28515625" style="5" customWidth="1"/>
    <col min="2" max="2" width="9.140625" bestFit="1" customWidth="1"/>
    <col min="3" max="3" width="13" customWidth="1"/>
    <col min="4" max="4" width="9.7109375" customWidth="1"/>
    <col min="5" max="5" width="12.7109375" customWidth="1"/>
    <col min="6" max="6" width="9.42578125" customWidth="1"/>
    <col min="7" max="7" width="5.5703125" bestFit="1" customWidth="1"/>
    <col min="8" max="8" width="12.140625" customWidth="1"/>
    <col min="10" max="11" width="5.5703125" bestFit="1" customWidth="1"/>
    <col min="12" max="12" width="10.7109375" customWidth="1"/>
    <col min="13" max="13" width="10.28515625" customWidth="1"/>
    <col min="14" max="14" width="9" customWidth="1"/>
    <col min="17" max="18" width="5.5703125" bestFit="1" customWidth="1"/>
    <col min="19" max="19" width="9.140625" bestFit="1" customWidth="1"/>
    <col min="20" max="20" width="13.5703125" customWidth="1"/>
    <col min="21" max="21" width="5.5703125" bestFit="1" customWidth="1"/>
    <col min="22" max="22" width="9.140625" bestFit="1" customWidth="1"/>
    <col min="23" max="23" width="9.7109375" customWidth="1"/>
    <col min="24" max="24" width="5.5703125" bestFit="1" customWidth="1"/>
    <col min="25" max="25" width="16.140625" customWidth="1"/>
    <col min="26" max="26" width="17.7109375" customWidth="1"/>
    <col min="27" max="27" width="5.5703125" bestFit="1" customWidth="1"/>
    <col min="28" max="28" width="17.7109375" bestFit="1" customWidth="1"/>
  </cols>
  <sheetData>
    <row r="1" spans="1:28" ht="15.75" thickBot="1" x14ac:dyDescent="0.3">
      <c r="A1" s="144" t="s">
        <v>59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6"/>
    </row>
    <row r="2" spans="1:28" ht="15.75" thickBot="1" x14ac:dyDescent="0.3">
      <c r="A2" s="147" t="s">
        <v>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9"/>
    </row>
    <row r="3" spans="1:28" ht="15.75" thickBot="1" x14ac:dyDescent="0.3">
      <c r="A3" s="147" t="s">
        <v>4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9"/>
    </row>
    <row r="4" spans="1:28" ht="15.75" thickBot="1" x14ac:dyDescent="0.3"/>
    <row r="5" spans="1:28" ht="78.599999999999994" customHeight="1" thickBot="1" x14ac:dyDescent="0.3">
      <c r="A5" s="142" t="s">
        <v>43</v>
      </c>
      <c r="B5" s="142" t="s">
        <v>18</v>
      </c>
      <c r="C5" s="142"/>
      <c r="D5" s="142"/>
      <c r="E5" s="142" t="s">
        <v>19</v>
      </c>
      <c r="F5" s="142"/>
      <c r="G5" s="142"/>
      <c r="H5" s="142"/>
      <c r="I5" s="142"/>
      <c r="J5" s="142"/>
      <c r="K5" s="142"/>
      <c r="L5" s="142" t="s">
        <v>20</v>
      </c>
      <c r="M5" s="142"/>
      <c r="N5" s="142"/>
      <c r="O5" s="142"/>
      <c r="P5" s="142"/>
      <c r="Q5" s="142"/>
      <c r="R5" s="142"/>
      <c r="S5" s="142" t="s">
        <v>47</v>
      </c>
      <c r="T5" s="142"/>
      <c r="U5" s="142"/>
      <c r="V5" s="142" t="s">
        <v>48</v>
      </c>
      <c r="W5" s="142"/>
      <c r="X5" s="142"/>
      <c r="Y5" s="142" t="s">
        <v>49</v>
      </c>
      <c r="Z5" s="142"/>
      <c r="AA5" s="142"/>
      <c r="AB5" s="142" t="s">
        <v>50</v>
      </c>
    </row>
    <row r="6" spans="1:28" ht="15.75" thickBot="1" x14ac:dyDescent="0.3">
      <c r="A6" s="142"/>
      <c r="B6" s="142" t="s">
        <v>24</v>
      </c>
      <c r="C6" s="142" t="s">
        <v>25</v>
      </c>
      <c r="D6" s="142" t="s">
        <v>6</v>
      </c>
      <c r="E6" s="142" t="s">
        <v>24</v>
      </c>
      <c r="F6" s="142"/>
      <c r="G6" s="142"/>
      <c r="H6" s="142" t="s">
        <v>25</v>
      </c>
      <c r="I6" s="142"/>
      <c r="J6" s="142"/>
      <c r="K6" s="142" t="s">
        <v>6</v>
      </c>
      <c r="L6" s="142" t="s">
        <v>24</v>
      </c>
      <c r="M6" s="142"/>
      <c r="N6" s="142"/>
      <c r="O6" s="142" t="s">
        <v>25</v>
      </c>
      <c r="P6" s="142"/>
      <c r="Q6" s="142"/>
      <c r="R6" s="142" t="s">
        <v>6</v>
      </c>
      <c r="S6" s="142" t="s">
        <v>24</v>
      </c>
      <c r="T6" s="142" t="s">
        <v>25</v>
      </c>
      <c r="U6" s="142" t="s">
        <v>6</v>
      </c>
      <c r="V6" s="142" t="s">
        <v>24</v>
      </c>
      <c r="W6" s="142" t="s">
        <v>25</v>
      </c>
      <c r="X6" s="142" t="s">
        <v>6</v>
      </c>
      <c r="Y6" s="142" t="s">
        <v>51</v>
      </c>
      <c r="Z6" s="142" t="s">
        <v>52</v>
      </c>
      <c r="AA6" s="142" t="s">
        <v>6</v>
      </c>
      <c r="AB6" s="142"/>
    </row>
    <row r="7" spans="1:28" ht="36" customHeight="1" thickBot="1" x14ac:dyDescent="0.3">
      <c r="A7" s="142"/>
      <c r="B7" s="142"/>
      <c r="C7" s="142"/>
      <c r="D7" s="142"/>
      <c r="E7" s="1" t="s">
        <v>26</v>
      </c>
      <c r="F7" s="1" t="s">
        <v>27</v>
      </c>
      <c r="G7" s="1" t="s">
        <v>6</v>
      </c>
      <c r="H7" s="1" t="s">
        <v>26</v>
      </c>
      <c r="I7" s="1" t="s">
        <v>27</v>
      </c>
      <c r="J7" s="1" t="s">
        <v>6</v>
      </c>
      <c r="K7" s="142"/>
      <c r="L7" s="1" t="s">
        <v>28</v>
      </c>
      <c r="M7" s="1" t="s">
        <v>29</v>
      </c>
      <c r="N7" s="1" t="s">
        <v>6</v>
      </c>
      <c r="O7" s="1" t="s">
        <v>28</v>
      </c>
      <c r="P7" s="1" t="s">
        <v>29</v>
      </c>
      <c r="Q7" s="1" t="s">
        <v>6</v>
      </c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</row>
    <row r="8" spans="1:28" ht="17.45" customHeight="1" thickBot="1" x14ac:dyDescent="0.3">
      <c r="A8" s="16" t="s">
        <v>30</v>
      </c>
      <c r="B8" s="6"/>
      <c r="C8" s="6">
        <v>0</v>
      </c>
      <c r="D8" s="8">
        <f>B8+C8</f>
        <v>0</v>
      </c>
      <c r="E8" s="6"/>
      <c r="F8" s="6"/>
      <c r="G8" s="8">
        <f>E8+F8</f>
        <v>0</v>
      </c>
      <c r="H8" s="6">
        <v>0</v>
      </c>
      <c r="I8" s="6">
        <v>0</v>
      </c>
      <c r="J8" s="8">
        <f>H8+I8</f>
        <v>0</v>
      </c>
      <c r="K8" s="8">
        <f>G8+J8</f>
        <v>0</v>
      </c>
      <c r="L8" s="6"/>
      <c r="M8" s="6"/>
      <c r="N8" s="8">
        <f>L8+M8</f>
        <v>0</v>
      </c>
      <c r="O8" s="6">
        <v>0</v>
      </c>
      <c r="P8" s="6">
        <v>0</v>
      </c>
      <c r="Q8" s="8">
        <f>O8+P8</f>
        <v>0</v>
      </c>
      <c r="R8" s="8">
        <f>N8+Q8</f>
        <v>0</v>
      </c>
      <c r="S8" s="8"/>
      <c r="T8" s="6">
        <v>0</v>
      </c>
      <c r="U8" s="8">
        <f>S8+T8</f>
        <v>0</v>
      </c>
      <c r="V8" s="6">
        <f>B8+G8+N8+S8</f>
        <v>0</v>
      </c>
      <c r="W8" s="6">
        <f>C8+J8+Q8+T8</f>
        <v>0</v>
      </c>
      <c r="X8" s="8">
        <f>V8+W8</f>
        <v>0</v>
      </c>
      <c r="Y8" s="6">
        <v>0</v>
      </c>
      <c r="Z8" s="6">
        <v>0</v>
      </c>
      <c r="AA8" s="8">
        <f>Y8+Z8</f>
        <v>0</v>
      </c>
      <c r="AB8" s="6">
        <v>0</v>
      </c>
    </row>
    <row r="9" spans="1:28" ht="17.45" customHeight="1" thickBot="1" x14ac:dyDescent="0.3">
      <c r="A9" s="16" t="s">
        <v>31</v>
      </c>
      <c r="B9" s="6"/>
      <c r="C9" s="112">
        <v>1282.49</v>
      </c>
      <c r="D9" s="8">
        <f>B9+C9</f>
        <v>1282.49</v>
      </c>
      <c r="E9" s="6"/>
      <c r="F9" s="6"/>
      <c r="G9" s="8">
        <f>E9+F9</f>
        <v>0</v>
      </c>
      <c r="H9" s="7">
        <v>0</v>
      </c>
      <c r="I9" s="7">
        <v>0</v>
      </c>
      <c r="J9" s="8">
        <f>H9+I9</f>
        <v>0</v>
      </c>
      <c r="K9" s="8">
        <f>G9+J9</f>
        <v>0</v>
      </c>
      <c r="L9" s="6"/>
      <c r="M9" s="6"/>
      <c r="N9" s="8">
        <f t="shared" ref="N9:N18" si="0">L9+M9</f>
        <v>0</v>
      </c>
      <c r="O9" s="7">
        <v>0</v>
      </c>
      <c r="P9" s="7">
        <v>0</v>
      </c>
      <c r="Q9" s="8">
        <f>O9+P9</f>
        <v>0</v>
      </c>
      <c r="R9" s="8">
        <f>N9+Q9</f>
        <v>0</v>
      </c>
      <c r="S9" s="8"/>
      <c r="T9" s="7">
        <v>0</v>
      </c>
      <c r="U9" s="8">
        <f>S9+T9</f>
        <v>0</v>
      </c>
      <c r="V9" s="6">
        <f t="shared" ref="V9:V24" si="1">B9+G9+N9+S9</f>
        <v>0</v>
      </c>
      <c r="W9" s="6">
        <f t="shared" ref="W9:W24" si="2">C9+J9+Q9+T9</f>
        <v>1282.49</v>
      </c>
      <c r="X9" s="8">
        <f t="shared" ref="X9:X24" si="3">V9+W9</f>
        <v>1282.49</v>
      </c>
      <c r="Y9" s="7">
        <v>0</v>
      </c>
      <c r="Z9" s="7">
        <v>0</v>
      </c>
      <c r="AA9" s="8">
        <f t="shared" ref="AA9:AA14" si="4">Y9+Z9</f>
        <v>0</v>
      </c>
      <c r="AB9" s="7">
        <v>0</v>
      </c>
    </row>
    <row r="10" spans="1:28" ht="17.45" customHeight="1" thickBot="1" x14ac:dyDescent="0.3">
      <c r="A10" s="16" t="s">
        <v>32</v>
      </c>
      <c r="B10" s="6"/>
      <c r="C10" s="6">
        <v>0</v>
      </c>
      <c r="D10" s="8">
        <f t="shared" ref="D10:D11" si="5">B10+C10</f>
        <v>0</v>
      </c>
      <c r="E10" s="6"/>
      <c r="F10" s="6"/>
      <c r="G10" s="8">
        <f>E10+F10</f>
        <v>0</v>
      </c>
      <c r="H10" s="6">
        <v>0</v>
      </c>
      <c r="I10" s="6">
        <v>0</v>
      </c>
      <c r="J10" s="8">
        <f>H10+I10</f>
        <v>0</v>
      </c>
      <c r="K10" s="8">
        <f>G10+J10</f>
        <v>0</v>
      </c>
      <c r="L10" s="6"/>
      <c r="M10" s="6"/>
      <c r="N10" s="8">
        <f t="shared" si="0"/>
        <v>0</v>
      </c>
      <c r="O10" s="6">
        <v>0</v>
      </c>
      <c r="P10" s="6">
        <v>0</v>
      </c>
      <c r="Q10" s="8">
        <f>O10+P10</f>
        <v>0</v>
      </c>
      <c r="R10" s="8">
        <f>N10+Q10</f>
        <v>0</v>
      </c>
      <c r="S10" s="8"/>
      <c r="T10" s="6">
        <v>0</v>
      </c>
      <c r="U10" s="8">
        <f>S10+T10</f>
        <v>0</v>
      </c>
      <c r="V10" s="6">
        <f t="shared" si="1"/>
        <v>0</v>
      </c>
      <c r="W10" s="6">
        <f t="shared" si="2"/>
        <v>0</v>
      </c>
      <c r="X10" s="8">
        <f t="shared" si="3"/>
        <v>0</v>
      </c>
      <c r="Y10" s="6">
        <v>0</v>
      </c>
      <c r="Z10" s="6">
        <v>0</v>
      </c>
      <c r="AA10" s="8">
        <f t="shared" si="4"/>
        <v>0</v>
      </c>
      <c r="AB10" s="6">
        <v>0</v>
      </c>
    </row>
    <row r="11" spans="1:28" ht="17.45" customHeight="1" thickBot="1" x14ac:dyDescent="0.3">
      <c r="A11" s="16" t="s">
        <v>33</v>
      </c>
      <c r="B11" s="6"/>
      <c r="C11" s="6">
        <v>0</v>
      </c>
      <c r="D11" s="8">
        <f t="shared" si="5"/>
        <v>0</v>
      </c>
      <c r="E11" s="6"/>
      <c r="F11" s="6"/>
      <c r="G11" s="8">
        <f t="shared" ref="G11:G24" si="6">E11+F11</f>
        <v>0</v>
      </c>
      <c r="H11" s="6">
        <v>0</v>
      </c>
      <c r="I11" s="6">
        <v>0</v>
      </c>
      <c r="J11" s="8">
        <f>H11+I11</f>
        <v>0</v>
      </c>
      <c r="K11" s="8">
        <f>G11+J11</f>
        <v>0</v>
      </c>
      <c r="L11" s="6"/>
      <c r="M11" s="6"/>
      <c r="N11" s="8">
        <f t="shared" si="0"/>
        <v>0</v>
      </c>
      <c r="O11" s="6">
        <v>0</v>
      </c>
      <c r="P11" s="6">
        <v>0</v>
      </c>
      <c r="Q11" s="8">
        <f>O11+P11</f>
        <v>0</v>
      </c>
      <c r="R11" s="8">
        <f>N11+Q11</f>
        <v>0</v>
      </c>
      <c r="S11" s="8"/>
      <c r="T11" s="6">
        <v>0</v>
      </c>
      <c r="U11" s="8">
        <f>S11+T11</f>
        <v>0</v>
      </c>
      <c r="V11" s="6">
        <f t="shared" si="1"/>
        <v>0</v>
      </c>
      <c r="W11" s="6">
        <f t="shared" si="2"/>
        <v>0</v>
      </c>
      <c r="X11" s="8">
        <f t="shared" si="3"/>
        <v>0</v>
      </c>
      <c r="Y11" s="6">
        <v>0</v>
      </c>
      <c r="Z11" s="6">
        <v>0</v>
      </c>
      <c r="AA11" s="8">
        <f t="shared" si="4"/>
        <v>0</v>
      </c>
      <c r="AB11" s="6">
        <v>0</v>
      </c>
    </row>
    <row r="12" spans="1:28" ht="17.45" customHeight="1" thickBot="1" x14ac:dyDescent="0.3">
      <c r="A12" s="17" t="s">
        <v>1</v>
      </c>
      <c r="B12" s="18">
        <f>B8+B9+B10+B11</f>
        <v>0</v>
      </c>
      <c r="C12" s="18">
        <f>C8+C9+C10+C11</f>
        <v>1282.49</v>
      </c>
      <c r="D12" s="10">
        <f>D8+D9+D10+D11</f>
        <v>1282.49</v>
      </c>
      <c r="E12" s="18">
        <f t="shared" ref="E12:F12" si="7">E8+E9+E10+E11</f>
        <v>0</v>
      </c>
      <c r="F12" s="18">
        <f t="shared" si="7"/>
        <v>0</v>
      </c>
      <c r="G12" s="10">
        <f t="shared" ref="G12:V12" si="8">G8+G9+G10+G11</f>
        <v>0</v>
      </c>
      <c r="H12" s="18">
        <f t="shared" si="8"/>
        <v>0</v>
      </c>
      <c r="I12" s="18">
        <f t="shared" si="8"/>
        <v>0</v>
      </c>
      <c r="J12" s="10">
        <f t="shared" si="8"/>
        <v>0</v>
      </c>
      <c r="K12" s="10">
        <f t="shared" si="8"/>
        <v>0</v>
      </c>
      <c r="L12" s="18">
        <f t="shared" si="8"/>
        <v>0</v>
      </c>
      <c r="M12" s="18">
        <f t="shared" si="8"/>
        <v>0</v>
      </c>
      <c r="N12" s="10">
        <f t="shared" si="8"/>
        <v>0</v>
      </c>
      <c r="O12" s="18">
        <f t="shared" si="8"/>
        <v>0</v>
      </c>
      <c r="P12" s="18">
        <f t="shared" si="8"/>
        <v>0</v>
      </c>
      <c r="Q12" s="10">
        <f t="shared" si="8"/>
        <v>0</v>
      </c>
      <c r="R12" s="10">
        <f t="shared" si="8"/>
        <v>0</v>
      </c>
      <c r="S12" s="18">
        <f t="shared" si="8"/>
        <v>0</v>
      </c>
      <c r="T12" s="18">
        <f t="shared" si="8"/>
        <v>0</v>
      </c>
      <c r="U12" s="10">
        <f t="shared" si="8"/>
        <v>0</v>
      </c>
      <c r="V12" s="18">
        <f t="shared" si="8"/>
        <v>0</v>
      </c>
      <c r="W12" s="18">
        <f t="shared" ref="W12:X12" si="9">W8+W9+W10+W11</f>
        <v>1282.49</v>
      </c>
      <c r="X12" s="10">
        <f t="shared" si="9"/>
        <v>1282.49</v>
      </c>
      <c r="Y12" s="18">
        <f>Y8+Y9+Y10+Y11</f>
        <v>0</v>
      </c>
      <c r="Z12" s="18">
        <f>Z8+Z9+Z10+Z11</f>
        <v>0</v>
      </c>
      <c r="AA12" s="10">
        <f>AA8+AA9+AA10+AA11</f>
        <v>0</v>
      </c>
      <c r="AB12" s="18">
        <f>AB8+AB9+AB10+AB11</f>
        <v>0</v>
      </c>
    </row>
    <row r="13" spans="1:28" ht="17.45" customHeight="1" thickBot="1" x14ac:dyDescent="0.3">
      <c r="A13" s="16" t="s">
        <v>34</v>
      </c>
      <c r="B13" s="6"/>
      <c r="C13" s="7">
        <v>1675.16</v>
      </c>
      <c r="D13" s="8">
        <f>B13+C13</f>
        <v>1675.16</v>
      </c>
      <c r="E13" s="6"/>
      <c r="F13" s="6"/>
      <c r="G13" s="8">
        <f t="shared" si="6"/>
        <v>0</v>
      </c>
      <c r="H13" s="7">
        <v>0</v>
      </c>
      <c r="I13" s="7">
        <v>0</v>
      </c>
      <c r="J13" s="8">
        <f>H13+I13</f>
        <v>0</v>
      </c>
      <c r="K13" s="8">
        <f>G13+J13</f>
        <v>0</v>
      </c>
      <c r="L13" s="6"/>
      <c r="M13" s="6"/>
      <c r="N13" s="8">
        <f t="shared" si="0"/>
        <v>0</v>
      </c>
      <c r="O13" s="7">
        <v>0</v>
      </c>
      <c r="P13" s="7">
        <v>0</v>
      </c>
      <c r="Q13" s="8">
        <f>O13+P13</f>
        <v>0</v>
      </c>
      <c r="R13" s="8">
        <f>N13+Q13</f>
        <v>0</v>
      </c>
      <c r="S13" s="8"/>
      <c r="T13" s="7">
        <v>0</v>
      </c>
      <c r="U13" s="8">
        <f>S13+T13</f>
        <v>0</v>
      </c>
      <c r="V13" s="6">
        <f>B13+G13+N13+S13</f>
        <v>0</v>
      </c>
      <c r="W13" s="6">
        <f t="shared" si="2"/>
        <v>1675.16</v>
      </c>
      <c r="X13" s="8">
        <f t="shared" si="3"/>
        <v>1675.16</v>
      </c>
      <c r="Y13" s="7">
        <v>0</v>
      </c>
      <c r="Z13" s="7">
        <v>0</v>
      </c>
      <c r="AA13" s="8">
        <f t="shared" si="4"/>
        <v>0</v>
      </c>
      <c r="AB13" s="7">
        <v>0</v>
      </c>
    </row>
    <row r="14" spans="1:28" ht="17.45" customHeight="1" thickBot="1" x14ac:dyDescent="0.3">
      <c r="A14" s="16" t="s">
        <v>35</v>
      </c>
      <c r="B14" s="6"/>
      <c r="C14" s="6">
        <v>0</v>
      </c>
      <c r="D14" s="8">
        <f>B14+C14</f>
        <v>0</v>
      </c>
      <c r="E14" s="6"/>
      <c r="F14" s="6"/>
      <c r="G14" s="8">
        <f t="shared" si="6"/>
        <v>0</v>
      </c>
      <c r="H14" s="6">
        <v>0</v>
      </c>
      <c r="I14" s="6">
        <v>0</v>
      </c>
      <c r="J14" s="8">
        <f>H14+I14</f>
        <v>0</v>
      </c>
      <c r="K14" s="8">
        <f>G14+J14</f>
        <v>0</v>
      </c>
      <c r="L14" s="6"/>
      <c r="M14" s="6"/>
      <c r="N14" s="8">
        <f t="shared" si="0"/>
        <v>0</v>
      </c>
      <c r="O14" s="6">
        <v>0</v>
      </c>
      <c r="P14" s="6">
        <v>0</v>
      </c>
      <c r="Q14" s="8">
        <f>O14+P14</f>
        <v>0</v>
      </c>
      <c r="R14" s="8">
        <f>N14+Q14</f>
        <v>0</v>
      </c>
      <c r="S14" s="8"/>
      <c r="T14" s="6">
        <v>0</v>
      </c>
      <c r="U14" s="8">
        <f>S14+T14</f>
        <v>0</v>
      </c>
      <c r="V14" s="6">
        <f>B14+G14+N14+S14</f>
        <v>0</v>
      </c>
      <c r="W14" s="6">
        <f t="shared" si="2"/>
        <v>0</v>
      </c>
      <c r="X14" s="8">
        <f t="shared" si="3"/>
        <v>0</v>
      </c>
      <c r="Y14" s="6">
        <v>0</v>
      </c>
      <c r="Z14" s="6">
        <v>0</v>
      </c>
      <c r="AA14" s="8">
        <f t="shared" si="4"/>
        <v>0</v>
      </c>
      <c r="AB14" s="6">
        <v>0</v>
      </c>
    </row>
    <row r="15" spans="1:28" ht="15.75" thickBot="1" x14ac:dyDescent="0.3">
      <c r="A15" s="19" t="s">
        <v>2</v>
      </c>
      <c r="B15" s="18">
        <f>B13+B14</f>
        <v>0</v>
      </c>
      <c r="C15" s="18">
        <f>C13+C14</f>
        <v>1675.16</v>
      </c>
      <c r="D15" s="10">
        <f>D13+D14</f>
        <v>1675.16</v>
      </c>
      <c r="E15" s="18">
        <f t="shared" ref="E15:F15" si="10">E13+E14</f>
        <v>0</v>
      </c>
      <c r="F15" s="18">
        <f t="shared" si="10"/>
        <v>0</v>
      </c>
      <c r="G15" s="10">
        <f>G13+G14</f>
        <v>0</v>
      </c>
      <c r="H15" s="18">
        <f>H13+H14</f>
        <v>0</v>
      </c>
      <c r="I15" s="18">
        <f>I13+I14</f>
        <v>0</v>
      </c>
      <c r="J15" s="10">
        <f>J13+J14</f>
        <v>0</v>
      </c>
      <c r="K15" s="10">
        <f>K13+K14</f>
        <v>0</v>
      </c>
      <c r="L15" s="18">
        <f t="shared" ref="L15:M15" si="11">L13+L14</f>
        <v>0</v>
      </c>
      <c r="M15" s="18">
        <f t="shared" si="11"/>
        <v>0</v>
      </c>
      <c r="N15" s="10">
        <f t="shared" ref="N15:V15" si="12">N13+N14</f>
        <v>0</v>
      </c>
      <c r="O15" s="18">
        <f t="shared" si="12"/>
        <v>0</v>
      </c>
      <c r="P15" s="18">
        <f t="shared" si="12"/>
        <v>0</v>
      </c>
      <c r="Q15" s="10">
        <f t="shared" si="12"/>
        <v>0</v>
      </c>
      <c r="R15" s="10">
        <f t="shared" si="12"/>
        <v>0</v>
      </c>
      <c r="S15" s="18">
        <f t="shared" si="12"/>
        <v>0</v>
      </c>
      <c r="T15" s="18">
        <f t="shared" si="12"/>
        <v>0</v>
      </c>
      <c r="U15" s="10">
        <f t="shared" si="12"/>
        <v>0</v>
      </c>
      <c r="V15" s="18">
        <f t="shared" si="12"/>
        <v>0</v>
      </c>
      <c r="W15" s="18">
        <f t="shared" ref="W15:AA15" si="13">W13+W14</f>
        <v>1675.16</v>
      </c>
      <c r="X15" s="10">
        <f t="shared" si="13"/>
        <v>1675.16</v>
      </c>
      <c r="Y15" s="18">
        <f>Y13+Y14</f>
        <v>0</v>
      </c>
      <c r="Z15" s="18">
        <f>Z13+Z14</f>
        <v>0</v>
      </c>
      <c r="AA15" s="10">
        <f t="shared" si="13"/>
        <v>0</v>
      </c>
      <c r="AB15" s="18">
        <f>AB13+AB14</f>
        <v>0</v>
      </c>
    </row>
    <row r="16" spans="1:28" ht="15.75" thickBot="1" x14ac:dyDescent="0.3">
      <c r="A16" s="19" t="s">
        <v>53</v>
      </c>
      <c r="B16" s="18">
        <f>B12+B15</f>
        <v>0</v>
      </c>
      <c r="C16" s="18">
        <f>C12+C15</f>
        <v>2957.65</v>
      </c>
      <c r="D16" s="10">
        <f>D12+D15</f>
        <v>2957.65</v>
      </c>
      <c r="E16" s="18">
        <f t="shared" ref="E16:F16" si="14">E12+E15</f>
        <v>0</v>
      </c>
      <c r="F16" s="18">
        <f t="shared" si="14"/>
        <v>0</v>
      </c>
      <c r="G16" s="10">
        <f>G12+G15</f>
        <v>0</v>
      </c>
      <c r="H16" s="18">
        <f>H12+H15</f>
        <v>0</v>
      </c>
      <c r="I16" s="18">
        <f>I12+I15</f>
        <v>0</v>
      </c>
      <c r="J16" s="10">
        <f>J12+J15</f>
        <v>0</v>
      </c>
      <c r="K16" s="10">
        <f>K12+K15</f>
        <v>0</v>
      </c>
      <c r="L16" s="18">
        <f t="shared" ref="L16:M16" si="15">L12+L15</f>
        <v>0</v>
      </c>
      <c r="M16" s="18">
        <f t="shared" si="15"/>
        <v>0</v>
      </c>
      <c r="N16" s="10">
        <f t="shared" ref="N16:V16" si="16">N12+N15</f>
        <v>0</v>
      </c>
      <c r="O16" s="18">
        <f t="shared" si="16"/>
        <v>0</v>
      </c>
      <c r="P16" s="18">
        <f t="shared" si="16"/>
        <v>0</v>
      </c>
      <c r="Q16" s="10">
        <f t="shared" si="16"/>
        <v>0</v>
      </c>
      <c r="R16" s="10">
        <f t="shared" si="16"/>
        <v>0</v>
      </c>
      <c r="S16" s="18">
        <f t="shared" si="16"/>
        <v>0</v>
      </c>
      <c r="T16" s="18">
        <f t="shared" si="16"/>
        <v>0</v>
      </c>
      <c r="U16" s="10">
        <f t="shared" si="16"/>
        <v>0</v>
      </c>
      <c r="V16" s="18">
        <f t="shared" si="16"/>
        <v>0</v>
      </c>
      <c r="W16" s="18">
        <f t="shared" ref="W16:AA16" si="17">W12+W15</f>
        <v>2957.65</v>
      </c>
      <c r="X16" s="10">
        <f t="shared" si="17"/>
        <v>2957.65</v>
      </c>
      <c r="Y16" s="18">
        <f>Y12+Y15</f>
        <v>0</v>
      </c>
      <c r="Z16" s="18">
        <f>Z12+Z15</f>
        <v>0</v>
      </c>
      <c r="AA16" s="10">
        <f t="shared" si="17"/>
        <v>0</v>
      </c>
      <c r="AB16" s="18">
        <f>AB12+AB15</f>
        <v>0</v>
      </c>
    </row>
    <row r="17" spans="1:28" ht="26.25" thickBot="1" x14ac:dyDescent="0.3">
      <c r="A17" s="16" t="s">
        <v>54</v>
      </c>
      <c r="B17" s="6"/>
      <c r="C17" s="7">
        <v>0</v>
      </c>
      <c r="D17" s="20">
        <f>B17+C17</f>
        <v>0</v>
      </c>
      <c r="E17" s="6"/>
      <c r="F17" s="6"/>
      <c r="G17" s="8">
        <f t="shared" si="6"/>
        <v>0</v>
      </c>
      <c r="H17" s="7">
        <v>0</v>
      </c>
      <c r="I17" s="7">
        <v>0</v>
      </c>
      <c r="J17" s="8">
        <f>H17+I17</f>
        <v>0</v>
      </c>
      <c r="K17" s="8">
        <f>G17+J17</f>
        <v>0</v>
      </c>
      <c r="L17" s="6"/>
      <c r="M17" s="6"/>
      <c r="N17" s="8">
        <f t="shared" si="0"/>
        <v>0</v>
      </c>
      <c r="O17" s="7">
        <v>0</v>
      </c>
      <c r="P17" s="7">
        <v>0</v>
      </c>
      <c r="Q17" s="8">
        <f>O17+P17</f>
        <v>0</v>
      </c>
      <c r="R17" s="8">
        <f>N17+Q17</f>
        <v>0</v>
      </c>
      <c r="S17" s="8"/>
      <c r="T17" s="7">
        <v>0</v>
      </c>
      <c r="U17" s="8">
        <f>S17+T17</f>
        <v>0</v>
      </c>
      <c r="V17" s="6">
        <f t="shared" si="1"/>
        <v>0</v>
      </c>
      <c r="W17" s="6">
        <f t="shared" si="2"/>
        <v>0</v>
      </c>
      <c r="X17" s="8">
        <f t="shared" si="3"/>
        <v>0</v>
      </c>
      <c r="Y17" s="7">
        <v>0</v>
      </c>
      <c r="Z17" s="7">
        <v>0</v>
      </c>
      <c r="AA17" s="8">
        <f>Y17+Z17</f>
        <v>0</v>
      </c>
      <c r="AB17" s="7">
        <v>0</v>
      </c>
    </row>
    <row r="18" spans="1:28" ht="26.25" thickBot="1" x14ac:dyDescent="0.3">
      <c r="A18" s="16" t="s">
        <v>55</v>
      </c>
      <c r="B18" s="6"/>
      <c r="C18" s="7">
        <v>0</v>
      </c>
      <c r="D18" s="20">
        <f>B18+C18</f>
        <v>0</v>
      </c>
      <c r="E18" s="6"/>
      <c r="F18" s="6"/>
      <c r="G18" s="8">
        <f t="shared" si="6"/>
        <v>0</v>
      </c>
      <c r="H18" s="7">
        <v>0</v>
      </c>
      <c r="I18" s="7">
        <v>0</v>
      </c>
      <c r="J18" s="8">
        <f>H18+I18</f>
        <v>0</v>
      </c>
      <c r="K18" s="8">
        <f>G18+J18</f>
        <v>0</v>
      </c>
      <c r="L18" s="6"/>
      <c r="M18" s="6"/>
      <c r="N18" s="8">
        <f t="shared" si="0"/>
        <v>0</v>
      </c>
      <c r="O18" s="7">
        <v>0</v>
      </c>
      <c r="P18" s="7">
        <v>0</v>
      </c>
      <c r="Q18" s="8">
        <f>O18+P18</f>
        <v>0</v>
      </c>
      <c r="R18" s="8">
        <f>N18+Q18</f>
        <v>0</v>
      </c>
      <c r="S18" s="8"/>
      <c r="T18" s="7">
        <v>0</v>
      </c>
      <c r="U18" s="8">
        <f>S18+T18</f>
        <v>0</v>
      </c>
      <c r="V18" s="6">
        <f t="shared" si="1"/>
        <v>0</v>
      </c>
      <c r="W18" s="6">
        <f t="shared" si="2"/>
        <v>0</v>
      </c>
      <c r="X18" s="8">
        <f t="shared" si="3"/>
        <v>0</v>
      </c>
      <c r="Y18" s="7">
        <v>0</v>
      </c>
      <c r="Z18" s="7">
        <v>0</v>
      </c>
      <c r="AA18" s="8">
        <f>Y18+Z18</f>
        <v>0</v>
      </c>
      <c r="AB18" s="7">
        <v>0</v>
      </c>
    </row>
    <row r="19" spans="1:28" ht="51.75" thickBot="1" x14ac:dyDescent="0.3">
      <c r="A19" s="19" t="s">
        <v>40</v>
      </c>
      <c r="B19" s="18">
        <f>B20+B21</f>
        <v>0</v>
      </c>
      <c r="C19" s="18">
        <f>C20+C21</f>
        <v>0</v>
      </c>
      <c r="D19" s="10">
        <f>B19+C19</f>
        <v>0</v>
      </c>
      <c r="E19" s="14"/>
      <c r="F19" s="14"/>
      <c r="G19" s="14"/>
      <c r="H19" s="13"/>
      <c r="I19" s="13"/>
      <c r="J19" s="13"/>
      <c r="K19" s="13"/>
      <c r="L19" s="14"/>
      <c r="M19" s="14"/>
      <c r="N19" s="14"/>
      <c r="O19" s="13"/>
      <c r="P19" s="13"/>
      <c r="Q19" s="13"/>
      <c r="R19" s="13"/>
      <c r="S19" s="14"/>
      <c r="T19" s="13"/>
      <c r="U19" s="13"/>
      <c r="V19" s="14"/>
      <c r="W19" s="14"/>
      <c r="X19" s="14"/>
      <c r="Y19" s="13"/>
      <c r="Z19" s="13"/>
      <c r="AA19" s="13"/>
      <c r="AB19" s="13"/>
    </row>
    <row r="20" spans="1:28" ht="20.45" customHeight="1" thickBot="1" x14ac:dyDescent="0.3">
      <c r="A20" s="21" t="s">
        <v>41</v>
      </c>
      <c r="B20" s="6"/>
      <c r="C20" s="7">
        <v>0</v>
      </c>
      <c r="D20" s="8">
        <f>B20+C20</f>
        <v>0</v>
      </c>
      <c r="E20" s="11"/>
      <c r="F20" s="11"/>
      <c r="G20" s="14"/>
      <c r="H20" s="12"/>
      <c r="I20" s="12"/>
      <c r="J20" s="13"/>
      <c r="K20" s="13"/>
      <c r="L20" s="11"/>
      <c r="M20" s="11"/>
      <c r="N20" s="14"/>
      <c r="O20" s="12"/>
      <c r="P20" s="12"/>
      <c r="Q20" s="13"/>
      <c r="R20" s="13"/>
      <c r="S20" s="11"/>
      <c r="T20" s="12"/>
      <c r="U20" s="13"/>
      <c r="V20" s="11"/>
      <c r="W20" s="11"/>
      <c r="X20" s="14"/>
      <c r="Y20" s="12"/>
      <c r="Z20" s="12"/>
      <c r="AA20" s="13"/>
      <c r="AB20" s="12"/>
    </row>
    <row r="21" spans="1:28" ht="20.45" customHeight="1" thickBot="1" x14ac:dyDescent="0.3">
      <c r="A21" s="21" t="s">
        <v>42</v>
      </c>
      <c r="B21" s="6"/>
      <c r="C21" s="7">
        <v>0</v>
      </c>
      <c r="D21" s="8">
        <f>B21+C21</f>
        <v>0</v>
      </c>
      <c r="E21" s="11"/>
      <c r="F21" s="11"/>
      <c r="G21" s="14"/>
      <c r="H21" s="12"/>
      <c r="I21" s="12"/>
      <c r="J21" s="13"/>
      <c r="K21" s="13"/>
      <c r="L21" s="11"/>
      <c r="M21" s="11"/>
      <c r="N21" s="14"/>
      <c r="O21" s="12"/>
      <c r="P21" s="12"/>
      <c r="Q21" s="13"/>
      <c r="R21" s="13"/>
      <c r="S21" s="11"/>
      <c r="T21" s="12"/>
      <c r="U21" s="13"/>
      <c r="V21" s="11"/>
      <c r="W21" s="11"/>
      <c r="X21" s="14"/>
      <c r="Y21" s="12"/>
      <c r="Z21" s="12"/>
      <c r="AA21" s="13"/>
      <c r="AB21" s="12"/>
    </row>
    <row r="22" spans="1:28" ht="30" customHeight="1" thickBot="1" x14ac:dyDescent="0.3">
      <c r="A22" s="17" t="s">
        <v>56</v>
      </c>
      <c r="B22" s="14"/>
      <c r="C22" s="13"/>
      <c r="D22" s="13"/>
      <c r="E22" s="14"/>
      <c r="F22" s="14"/>
      <c r="G22" s="14"/>
      <c r="H22" s="13"/>
      <c r="I22" s="13"/>
      <c r="J22" s="13"/>
      <c r="K22" s="13"/>
      <c r="L22" s="14"/>
      <c r="M22" s="14"/>
      <c r="N22" s="14"/>
      <c r="O22" s="13"/>
      <c r="P22" s="13"/>
      <c r="Q22" s="13"/>
      <c r="R22" s="13"/>
      <c r="S22" s="14"/>
      <c r="T22" s="13"/>
      <c r="U22" s="13"/>
      <c r="V22" s="14"/>
      <c r="W22" s="14"/>
      <c r="X22" s="14"/>
      <c r="Y22" s="13"/>
      <c r="Z22" s="13"/>
      <c r="AA22" s="13"/>
      <c r="AB22" s="13"/>
    </row>
    <row r="23" spans="1:28" ht="51.75" thickBot="1" x14ac:dyDescent="0.3">
      <c r="A23" s="21" t="s">
        <v>57</v>
      </c>
      <c r="B23" s="6"/>
      <c r="C23" s="7">
        <v>0</v>
      </c>
      <c r="D23" s="8">
        <f>B23+C23</f>
        <v>0</v>
      </c>
      <c r="E23" s="6"/>
      <c r="F23" s="6"/>
      <c r="G23" s="8">
        <f>E23+F23</f>
        <v>0</v>
      </c>
      <c r="H23" s="7">
        <v>0</v>
      </c>
      <c r="I23" s="7">
        <v>0</v>
      </c>
      <c r="J23" s="8">
        <f>H23+I23</f>
        <v>0</v>
      </c>
      <c r="K23" s="8">
        <f>G23+J23</f>
        <v>0</v>
      </c>
      <c r="L23" s="6"/>
      <c r="M23" s="6"/>
      <c r="N23" s="8">
        <f>L23+M23</f>
        <v>0</v>
      </c>
      <c r="O23" s="7">
        <v>0</v>
      </c>
      <c r="P23" s="7">
        <v>0</v>
      </c>
      <c r="Q23" s="8">
        <f>O23+P23</f>
        <v>0</v>
      </c>
      <c r="R23" s="8">
        <f>N23+Q23</f>
        <v>0</v>
      </c>
      <c r="S23" s="8"/>
      <c r="T23" s="7">
        <v>0</v>
      </c>
      <c r="U23" s="8">
        <f>S23+T23</f>
        <v>0</v>
      </c>
      <c r="V23" s="6">
        <f>B23+G23+N23+S23</f>
        <v>0</v>
      </c>
      <c r="W23" s="6">
        <f>C23+J23+Q23+T23</f>
        <v>0</v>
      </c>
      <c r="X23" s="8">
        <f>V23+W23</f>
        <v>0</v>
      </c>
      <c r="Y23" s="7">
        <v>0</v>
      </c>
      <c r="Z23" s="7">
        <v>0</v>
      </c>
      <c r="AA23" s="8">
        <f>Y23+Z23</f>
        <v>0</v>
      </c>
      <c r="AB23" s="7">
        <v>0</v>
      </c>
    </row>
    <row r="24" spans="1:28" ht="26.25" thickBot="1" x14ac:dyDescent="0.3">
      <c r="A24" s="21" t="s">
        <v>58</v>
      </c>
      <c r="B24" s="6"/>
      <c r="C24" s="7">
        <v>0</v>
      </c>
      <c r="D24" s="8">
        <f>B24+C24</f>
        <v>0</v>
      </c>
      <c r="E24" s="6"/>
      <c r="F24" s="6"/>
      <c r="G24" s="8">
        <f t="shared" si="6"/>
        <v>0</v>
      </c>
      <c r="H24" s="7">
        <v>0</v>
      </c>
      <c r="I24" s="7">
        <v>0</v>
      </c>
      <c r="J24" s="8">
        <f>H24+I24</f>
        <v>0</v>
      </c>
      <c r="K24" s="8">
        <f>G24+J24</f>
        <v>0</v>
      </c>
      <c r="L24" s="6"/>
      <c r="M24" s="6"/>
      <c r="N24" s="8">
        <f>L24+M24</f>
        <v>0</v>
      </c>
      <c r="O24" s="7">
        <v>0</v>
      </c>
      <c r="P24" s="7">
        <v>0</v>
      </c>
      <c r="Q24" s="8">
        <f>O24+P24</f>
        <v>0</v>
      </c>
      <c r="R24" s="8">
        <f>N24+Q24</f>
        <v>0</v>
      </c>
      <c r="S24" s="8"/>
      <c r="T24" s="7">
        <v>0</v>
      </c>
      <c r="U24" s="8">
        <f>S24+T24</f>
        <v>0</v>
      </c>
      <c r="V24" s="6">
        <f t="shared" si="1"/>
        <v>0</v>
      </c>
      <c r="W24" s="6">
        <f t="shared" si="2"/>
        <v>0</v>
      </c>
      <c r="X24" s="8">
        <f t="shared" si="3"/>
        <v>0</v>
      </c>
      <c r="Y24" s="7">
        <v>0</v>
      </c>
      <c r="Z24" s="7">
        <v>0</v>
      </c>
      <c r="AA24" s="8">
        <f>Y24+Z24</f>
        <v>0</v>
      </c>
      <c r="AB24" s="7">
        <v>0</v>
      </c>
    </row>
  </sheetData>
  <sheetProtection sheet="1" objects="1" scenarios="1"/>
  <mergeCells count="29">
    <mergeCell ref="A1:AB1"/>
    <mergeCell ref="A2:AB2"/>
    <mergeCell ref="A3:AB3"/>
    <mergeCell ref="AB5:AB7"/>
    <mergeCell ref="B6:B7"/>
    <mergeCell ref="C6:C7"/>
    <mergeCell ref="D6:D7"/>
    <mergeCell ref="E6:G6"/>
    <mergeCell ref="H6:J6"/>
    <mergeCell ref="K6:K7"/>
    <mergeCell ref="L6:N6"/>
    <mergeCell ref="O6:Q6"/>
    <mergeCell ref="R6:R7"/>
    <mergeCell ref="S6:S7"/>
    <mergeCell ref="T6:T7"/>
    <mergeCell ref="U6:U7"/>
    <mergeCell ref="V6:V7"/>
    <mergeCell ref="W6:W7"/>
    <mergeCell ref="X6:X7"/>
    <mergeCell ref="V5:X5"/>
    <mergeCell ref="Y5:AA5"/>
    <mergeCell ref="Y6:Y7"/>
    <mergeCell ref="Z6:Z7"/>
    <mergeCell ref="AA6:AA7"/>
    <mergeCell ref="A5:A7"/>
    <mergeCell ref="B5:D5"/>
    <mergeCell ref="E5:K5"/>
    <mergeCell ref="L5:R5"/>
    <mergeCell ref="S5:U5"/>
  </mergeCells>
  <pageMargins left="0.27559055118110237" right="0.15748031496062992" top="0.74803149606299213" bottom="0.74803149606299213" header="0.31496062992125984" footer="0.31496062992125984"/>
  <pageSetup paperSize="8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0"/>
  <sheetViews>
    <sheetView topLeftCell="C1" zoomScale="80" zoomScaleNormal="80" workbookViewId="0">
      <selection activeCell="E25" sqref="E25"/>
    </sheetView>
  </sheetViews>
  <sheetFormatPr baseColWidth="10" defaultRowHeight="15" x14ac:dyDescent="0.25"/>
  <cols>
    <col min="1" max="1" width="49.7109375" style="5" customWidth="1"/>
    <col min="2" max="3" width="15" bestFit="1" customWidth="1"/>
    <col min="4" max="4" width="12.28515625" bestFit="1" customWidth="1"/>
    <col min="5" max="6" width="15" bestFit="1" customWidth="1"/>
    <col min="7" max="7" width="15.28515625" bestFit="1" customWidth="1"/>
    <col min="8" max="9" width="15" bestFit="1" customWidth="1"/>
    <col min="10" max="10" width="11.28515625" bestFit="1" customWidth="1"/>
    <col min="11" max="12" width="15" bestFit="1" customWidth="1"/>
    <col min="13" max="13" width="11.7109375" bestFit="1" customWidth="1"/>
  </cols>
  <sheetData>
    <row r="1" spans="1:13" ht="15.75" thickBot="1" x14ac:dyDescent="0.3">
      <c r="A1" s="144" t="s">
        <v>275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6"/>
    </row>
    <row r="2" spans="1:13" ht="15.75" thickBot="1" x14ac:dyDescent="0.3">
      <c r="A2" s="147" t="s">
        <v>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9"/>
    </row>
    <row r="3" spans="1:13" ht="15.75" thickBot="1" x14ac:dyDescent="0.3">
      <c r="A3" s="147" t="s">
        <v>4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9"/>
    </row>
    <row r="4" spans="1:13" ht="15.75" thickBot="1" x14ac:dyDescent="0.3"/>
    <row r="5" spans="1:13" ht="51.75" customHeight="1" thickBot="1" x14ac:dyDescent="0.3">
      <c r="A5" s="150" t="s">
        <v>43</v>
      </c>
      <c r="B5" s="142" t="s">
        <v>276</v>
      </c>
      <c r="C5" s="142"/>
      <c r="D5" s="142"/>
      <c r="E5" s="142" t="s">
        <v>277</v>
      </c>
      <c r="F5" s="142"/>
      <c r="G5" s="142"/>
      <c r="H5" s="142" t="s">
        <v>278</v>
      </c>
      <c r="I5" s="142"/>
      <c r="J5" s="142"/>
      <c r="K5" s="142" t="s">
        <v>279</v>
      </c>
      <c r="L5" s="142"/>
      <c r="M5" s="142"/>
    </row>
    <row r="6" spans="1:13" ht="45.75" thickBot="1" x14ac:dyDescent="0.3">
      <c r="A6" s="150"/>
      <c r="B6" s="105" t="s">
        <v>280</v>
      </c>
      <c r="C6" s="105" t="s">
        <v>281</v>
      </c>
      <c r="D6" s="105" t="s">
        <v>282</v>
      </c>
      <c r="E6" s="105" t="s">
        <v>280</v>
      </c>
      <c r="F6" s="105" t="s">
        <v>281</v>
      </c>
      <c r="G6" s="105" t="s">
        <v>283</v>
      </c>
      <c r="H6" s="105" t="s">
        <v>280</v>
      </c>
      <c r="I6" s="105" t="s">
        <v>281</v>
      </c>
      <c r="J6" s="105" t="s">
        <v>284</v>
      </c>
      <c r="K6" s="105" t="s">
        <v>280</v>
      </c>
      <c r="L6" s="105" t="s">
        <v>281</v>
      </c>
      <c r="M6" s="105" t="s">
        <v>285</v>
      </c>
    </row>
    <row r="7" spans="1:13" ht="21" customHeight="1" thickBot="1" x14ac:dyDescent="0.3">
      <c r="A7" s="106" t="s">
        <v>30</v>
      </c>
      <c r="B7" s="6">
        <v>0</v>
      </c>
      <c r="C7" s="6">
        <v>0</v>
      </c>
      <c r="D7" s="8">
        <f>B7+C7</f>
        <v>0</v>
      </c>
      <c r="E7" s="6">
        <v>0</v>
      </c>
      <c r="F7" s="6">
        <v>0</v>
      </c>
      <c r="G7" s="8">
        <f>E7+F7</f>
        <v>0</v>
      </c>
      <c r="H7" s="6">
        <v>0</v>
      </c>
      <c r="I7" s="6">
        <v>0</v>
      </c>
      <c r="J7" s="8">
        <f>H7+I7</f>
        <v>0</v>
      </c>
      <c r="K7" s="8">
        <f>B7+E7+H7</f>
        <v>0</v>
      </c>
      <c r="L7" s="8">
        <f>C7+F7+I7</f>
        <v>0</v>
      </c>
      <c r="M7" s="8">
        <f>K7+L7</f>
        <v>0</v>
      </c>
    </row>
    <row r="8" spans="1:13" ht="21" customHeight="1" thickBot="1" x14ac:dyDescent="0.3">
      <c r="A8" s="106" t="s">
        <v>31</v>
      </c>
      <c r="B8" s="7">
        <v>0</v>
      </c>
      <c r="C8" s="7">
        <v>0</v>
      </c>
      <c r="D8" s="8">
        <f>B8+C8</f>
        <v>0</v>
      </c>
      <c r="E8" s="6">
        <v>0</v>
      </c>
      <c r="F8" s="6">
        <v>0</v>
      </c>
      <c r="G8" s="8">
        <f>E8+F8</f>
        <v>0</v>
      </c>
      <c r="H8" s="7">
        <v>1356.5800000000002</v>
      </c>
      <c r="I8" s="7">
        <v>0</v>
      </c>
      <c r="J8" s="8">
        <f>H8+I8</f>
        <v>1356.5800000000002</v>
      </c>
      <c r="K8" s="8">
        <f t="shared" ref="K8:L13" si="0">B8+E8+H8</f>
        <v>1356.5800000000002</v>
      </c>
      <c r="L8" s="8">
        <f t="shared" si="0"/>
        <v>0</v>
      </c>
      <c r="M8" s="8">
        <f>K8+L8</f>
        <v>1356.5800000000002</v>
      </c>
    </row>
    <row r="9" spans="1:13" ht="21" customHeight="1" thickBot="1" x14ac:dyDescent="0.3">
      <c r="A9" s="106" t="s">
        <v>32</v>
      </c>
      <c r="B9" s="6">
        <v>0</v>
      </c>
      <c r="C9" s="6">
        <v>0</v>
      </c>
      <c r="D9" s="8">
        <f>B9+C9</f>
        <v>0</v>
      </c>
      <c r="E9" s="6">
        <v>0</v>
      </c>
      <c r="F9" s="6">
        <v>0</v>
      </c>
      <c r="G9" s="8">
        <f>E9+F9</f>
        <v>0</v>
      </c>
      <c r="H9" s="6">
        <v>0</v>
      </c>
      <c r="I9" s="6">
        <v>0</v>
      </c>
      <c r="J9" s="8">
        <f>H9+I9</f>
        <v>0</v>
      </c>
      <c r="K9" s="8">
        <f t="shared" si="0"/>
        <v>0</v>
      </c>
      <c r="L9" s="8">
        <f t="shared" si="0"/>
        <v>0</v>
      </c>
      <c r="M9" s="8">
        <f t="shared" ref="M9:M13" si="1">K9+L9</f>
        <v>0</v>
      </c>
    </row>
    <row r="10" spans="1:13" ht="21" customHeight="1" thickBot="1" x14ac:dyDescent="0.3">
      <c r="A10" s="106" t="s">
        <v>33</v>
      </c>
      <c r="B10" s="6">
        <v>0</v>
      </c>
      <c r="C10" s="6">
        <v>0</v>
      </c>
      <c r="D10" s="8">
        <f>B10+C10</f>
        <v>0</v>
      </c>
      <c r="E10" s="6">
        <v>0</v>
      </c>
      <c r="F10" s="6">
        <v>0</v>
      </c>
      <c r="G10" s="8">
        <f>E10+F10</f>
        <v>0</v>
      </c>
      <c r="H10" s="6">
        <v>0</v>
      </c>
      <c r="I10" s="6">
        <v>0</v>
      </c>
      <c r="J10" s="8">
        <f>H10+I10</f>
        <v>0</v>
      </c>
      <c r="K10" s="8">
        <f t="shared" si="0"/>
        <v>0</v>
      </c>
      <c r="L10" s="8">
        <f t="shared" si="0"/>
        <v>0</v>
      </c>
      <c r="M10" s="8">
        <f t="shared" si="1"/>
        <v>0</v>
      </c>
    </row>
    <row r="11" spans="1:13" ht="21" customHeight="1" thickBot="1" x14ac:dyDescent="0.3">
      <c r="A11" s="107" t="s">
        <v>1</v>
      </c>
      <c r="B11" s="18">
        <f t="shared" ref="B11:M11" si="2">B7+B8+B9+B10</f>
        <v>0</v>
      </c>
      <c r="C11" s="18">
        <f t="shared" si="2"/>
        <v>0</v>
      </c>
      <c r="D11" s="10">
        <f t="shared" si="2"/>
        <v>0</v>
      </c>
      <c r="E11" s="18">
        <f t="shared" si="2"/>
        <v>0</v>
      </c>
      <c r="F11" s="18">
        <f t="shared" si="2"/>
        <v>0</v>
      </c>
      <c r="G11" s="10">
        <f t="shared" si="2"/>
        <v>0</v>
      </c>
      <c r="H11" s="108">
        <f t="shared" si="2"/>
        <v>1356.5800000000002</v>
      </c>
      <c r="I11" s="108">
        <f t="shared" si="2"/>
        <v>0</v>
      </c>
      <c r="J11" s="10">
        <f>J7+J8+J9+J10</f>
        <v>1356.5800000000002</v>
      </c>
      <c r="K11" s="10">
        <f t="shared" si="2"/>
        <v>1356.5800000000002</v>
      </c>
      <c r="L11" s="10">
        <f t="shared" si="2"/>
        <v>0</v>
      </c>
      <c r="M11" s="10">
        <f t="shared" si="2"/>
        <v>1356.5800000000002</v>
      </c>
    </row>
    <row r="12" spans="1:13" ht="21" customHeight="1" thickBot="1" x14ac:dyDescent="0.3">
      <c r="A12" s="106" t="s">
        <v>34</v>
      </c>
      <c r="B12" s="7">
        <v>0</v>
      </c>
      <c r="C12" s="7">
        <v>0</v>
      </c>
      <c r="D12" s="8">
        <f>B12+C12</f>
        <v>0</v>
      </c>
      <c r="E12" s="6">
        <v>0</v>
      </c>
      <c r="F12" s="6">
        <v>0</v>
      </c>
      <c r="G12" s="8">
        <f t="shared" ref="G12:G13" si="3">E12+F12</f>
        <v>0</v>
      </c>
      <c r="H12" s="7">
        <v>2496.88</v>
      </c>
      <c r="I12" s="7">
        <v>0</v>
      </c>
      <c r="J12" s="8">
        <f>H12+I12</f>
        <v>2496.88</v>
      </c>
      <c r="K12" s="8">
        <f t="shared" si="0"/>
        <v>2496.88</v>
      </c>
      <c r="L12" s="8">
        <f t="shared" si="0"/>
        <v>0</v>
      </c>
      <c r="M12" s="8">
        <f t="shared" si="1"/>
        <v>2496.88</v>
      </c>
    </row>
    <row r="13" spans="1:13" ht="21" customHeight="1" thickBot="1" x14ac:dyDescent="0.3">
      <c r="A13" s="106" t="s">
        <v>35</v>
      </c>
      <c r="B13" s="6">
        <v>0</v>
      </c>
      <c r="C13" s="6">
        <v>0</v>
      </c>
      <c r="D13" s="8">
        <f>B13+C13</f>
        <v>0</v>
      </c>
      <c r="E13" s="6">
        <v>0</v>
      </c>
      <c r="F13" s="6">
        <v>0</v>
      </c>
      <c r="G13" s="8">
        <f t="shared" si="3"/>
        <v>0</v>
      </c>
      <c r="H13" s="6">
        <v>0</v>
      </c>
      <c r="I13" s="6">
        <v>0</v>
      </c>
      <c r="J13" s="8">
        <f>H13+I13</f>
        <v>0</v>
      </c>
      <c r="K13" s="8">
        <f t="shared" si="0"/>
        <v>0</v>
      </c>
      <c r="L13" s="8">
        <f t="shared" si="0"/>
        <v>0</v>
      </c>
      <c r="M13" s="8">
        <f t="shared" si="1"/>
        <v>0</v>
      </c>
    </row>
    <row r="14" spans="1:13" ht="21" customHeight="1" thickBot="1" x14ac:dyDescent="0.3">
      <c r="A14" s="107" t="s">
        <v>2</v>
      </c>
      <c r="B14" s="18">
        <f t="shared" ref="B14:M14" si="4">B12+B13</f>
        <v>0</v>
      </c>
      <c r="C14" s="18">
        <f t="shared" si="4"/>
        <v>0</v>
      </c>
      <c r="D14" s="10">
        <f t="shared" si="4"/>
        <v>0</v>
      </c>
      <c r="E14" s="18">
        <f t="shared" si="4"/>
        <v>0</v>
      </c>
      <c r="F14" s="18">
        <f t="shared" si="4"/>
        <v>0</v>
      </c>
      <c r="G14" s="10">
        <f t="shared" si="4"/>
        <v>0</v>
      </c>
      <c r="H14" s="108">
        <f t="shared" si="4"/>
        <v>2496.88</v>
      </c>
      <c r="I14" s="108">
        <f t="shared" si="4"/>
        <v>0</v>
      </c>
      <c r="J14" s="10">
        <f>J12+J13</f>
        <v>2496.88</v>
      </c>
      <c r="K14" s="10">
        <f t="shared" si="4"/>
        <v>2496.88</v>
      </c>
      <c r="L14" s="10">
        <f t="shared" si="4"/>
        <v>0</v>
      </c>
      <c r="M14" s="10">
        <f t="shared" si="4"/>
        <v>2496.88</v>
      </c>
    </row>
    <row r="15" spans="1:13" ht="21" customHeight="1" thickBot="1" x14ac:dyDescent="0.3">
      <c r="A15" s="107" t="s">
        <v>53</v>
      </c>
      <c r="B15" s="18">
        <f t="shared" ref="B15:L15" si="5">B11+B14</f>
        <v>0</v>
      </c>
      <c r="C15" s="18">
        <f t="shared" si="5"/>
        <v>0</v>
      </c>
      <c r="D15" s="10">
        <f t="shared" si="5"/>
        <v>0</v>
      </c>
      <c r="E15" s="18">
        <f t="shared" si="5"/>
        <v>0</v>
      </c>
      <c r="F15" s="18">
        <f t="shared" si="5"/>
        <v>0</v>
      </c>
      <c r="G15" s="10">
        <f t="shared" si="5"/>
        <v>0</v>
      </c>
      <c r="H15" s="108">
        <f t="shared" si="5"/>
        <v>3853.46</v>
      </c>
      <c r="I15" s="108">
        <f t="shared" si="5"/>
        <v>0</v>
      </c>
      <c r="J15" s="10">
        <f>J11+J14</f>
        <v>3853.46</v>
      </c>
      <c r="K15" s="10">
        <f>K11+K14</f>
        <v>3853.46</v>
      </c>
      <c r="L15" s="10">
        <f t="shared" si="5"/>
        <v>0</v>
      </c>
      <c r="M15" s="10">
        <f>M11+M14</f>
        <v>3853.46</v>
      </c>
    </row>
    <row r="16" spans="1:13" ht="45.75" thickBot="1" x14ac:dyDescent="0.3">
      <c r="A16" s="107" t="s">
        <v>286</v>
      </c>
      <c r="B16" s="10">
        <f>B17+B18</f>
        <v>0</v>
      </c>
      <c r="C16" s="13"/>
      <c r="D16" s="13"/>
      <c r="E16" s="10">
        <f>E17+E18</f>
        <v>0</v>
      </c>
      <c r="F16" s="14"/>
      <c r="G16" s="14"/>
      <c r="H16" s="15">
        <f>H17+H18</f>
        <v>0</v>
      </c>
      <c r="I16" s="13"/>
      <c r="J16" s="13"/>
      <c r="K16" s="10">
        <f>K17+K18</f>
        <v>0</v>
      </c>
      <c r="L16" s="14"/>
      <c r="M16" s="14"/>
    </row>
    <row r="17" spans="1:13" ht="21" customHeight="1" thickBot="1" x14ac:dyDescent="0.3">
      <c r="A17" s="109" t="s">
        <v>287</v>
      </c>
      <c r="B17" s="7">
        <v>0</v>
      </c>
      <c r="C17" s="12"/>
      <c r="D17" s="13"/>
      <c r="E17" s="6">
        <v>0</v>
      </c>
      <c r="F17" s="11"/>
      <c r="G17" s="14"/>
      <c r="H17" s="7">
        <v>0</v>
      </c>
      <c r="I17" s="11"/>
      <c r="J17" s="14"/>
      <c r="K17" s="8">
        <f>B17+E17+H17</f>
        <v>0</v>
      </c>
      <c r="L17" s="14"/>
      <c r="M17" s="14"/>
    </row>
    <row r="18" spans="1:13" ht="21" customHeight="1" thickBot="1" x14ac:dyDescent="0.3">
      <c r="A18" s="109" t="s">
        <v>288</v>
      </c>
      <c r="B18" s="7">
        <v>0</v>
      </c>
      <c r="C18" s="12"/>
      <c r="D18" s="13"/>
      <c r="E18" s="6">
        <v>0</v>
      </c>
      <c r="F18" s="11"/>
      <c r="G18" s="14"/>
      <c r="H18" s="7">
        <v>0</v>
      </c>
      <c r="I18" s="11"/>
      <c r="J18" s="14"/>
      <c r="K18" s="8">
        <f>B18+E18+H18</f>
        <v>0</v>
      </c>
      <c r="L18" s="14"/>
      <c r="M18" s="14"/>
    </row>
    <row r="19" spans="1:13" s="111" customFormat="1" ht="21" customHeight="1" thickBot="1" x14ac:dyDescent="0.3">
      <c r="A19" s="110" t="s">
        <v>289</v>
      </c>
      <c r="B19" s="13"/>
      <c r="C19" s="13"/>
      <c r="D19" s="13"/>
      <c r="E19" s="14"/>
      <c r="F19" s="14"/>
      <c r="G19" s="14"/>
      <c r="H19" s="13"/>
      <c r="I19" s="13"/>
      <c r="J19" s="13"/>
      <c r="K19" s="8"/>
      <c r="L19" s="14"/>
      <c r="M19" s="14"/>
    </row>
    <row r="20" spans="1:13" ht="45.75" thickBot="1" x14ac:dyDescent="0.3">
      <c r="A20" s="109" t="s">
        <v>290</v>
      </c>
      <c r="B20" s="12"/>
      <c r="C20" s="12"/>
      <c r="D20" s="13"/>
      <c r="E20" s="11"/>
      <c r="F20" s="11"/>
      <c r="G20" s="14"/>
      <c r="H20" s="7">
        <v>0</v>
      </c>
      <c r="I20" s="7">
        <v>0</v>
      </c>
      <c r="J20" s="10">
        <f>H20+I20</f>
        <v>0</v>
      </c>
      <c r="K20" s="8">
        <f t="shared" ref="K20" si="6">B20+E20+H20</f>
        <v>0</v>
      </c>
      <c r="L20" s="8">
        <f>C20+F20+I20</f>
        <v>0</v>
      </c>
      <c r="M20" s="10">
        <f>K20+L20</f>
        <v>0</v>
      </c>
    </row>
  </sheetData>
  <sheetProtection sheet="1" objects="1" scenarios="1"/>
  <mergeCells count="8">
    <mergeCell ref="A1:M1"/>
    <mergeCell ref="A2:M2"/>
    <mergeCell ref="A3:M3"/>
    <mergeCell ref="A5:A6"/>
    <mergeCell ref="B5:D5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8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7"/>
  </sheetPr>
  <dimension ref="A1:W92"/>
  <sheetViews>
    <sheetView showGridLines="0" tabSelected="1" workbookViewId="0">
      <selection activeCell="AG13" sqref="AG13"/>
    </sheetView>
  </sheetViews>
  <sheetFormatPr baseColWidth="10" defaultColWidth="11.42578125" defaultRowHeight="15" x14ac:dyDescent="0.25"/>
  <cols>
    <col min="1" max="2" width="11.42578125" style="28"/>
    <col min="3" max="3" width="15.42578125" style="28" customWidth="1"/>
    <col min="4" max="4" width="11.42578125" style="28" hidden="1" customWidth="1"/>
    <col min="5" max="5" width="11.42578125" style="28"/>
    <col min="6" max="6" width="6.5703125" style="28" customWidth="1"/>
    <col min="7" max="11" width="11.42578125" style="28"/>
    <col min="12" max="12" width="6.7109375" style="28" customWidth="1"/>
    <col min="13" max="13" width="6.28515625" style="28" customWidth="1"/>
    <col min="14" max="14" width="5.7109375" style="28" customWidth="1"/>
    <col min="15" max="15" width="5" style="28" hidden="1" customWidth="1"/>
    <col min="16" max="16" width="10.28515625" style="28" hidden="1" customWidth="1"/>
    <col min="17" max="17" width="82.28515625" style="28" hidden="1" customWidth="1"/>
    <col min="18" max="18" width="10.5703125" style="28" hidden="1" customWidth="1"/>
    <col min="19" max="19" width="9.85546875" style="28" hidden="1" customWidth="1"/>
    <col min="20" max="20" width="2.28515625" style="28" hidden="1" customWidth="1"/>
    <col min="21" max="21" width="14.5703125" style="28" hidden="1" customWidth="1"/>
    <col min="22" max="22" width="2.140625" style="28" hidden="1" customWidth="1"/>
    <col min="23" max="23" width="11.42578125" style="28" hidden="1" customWidth="1"/>
    <col min="24" max="24" width="11.42578125" style="28" customWidth="1"/>
    <col min="25" max="16384" width="11.42578125" style="28"/>
  </cols>
  <sheetData>
    <row r="1" spans="1:22" x14ac:dyDescent="0.25">
      <c r="A1" s="27" t="s">
        <v>270</v>
      </c>
      <c r="O1" s="28">
        <v>2013</v>
      </c>
      <c r="P1" s="29" t="s">
        <v>64</v>
      </c>
      <c r="Q1" s="28" t="s">
        <v>263</v>
      </c>
      <c r="R1" s="28" t="s">
        <v>65</v>
      </c>
      <c r="S1" s="29" t="s">
        <v>66</v>
      </c>
      <c r="T1" s="29" t="s">
        <v>67</v>
      </c>
      <c r="U1" s="30" t="s">
        <v>68</v>
      </c>
      <c r="V1" s="30" t="s">
        <v>69</v>
      </c>
    </row>
    <row r="2" spans="1:22" x14ac:dyDescent="0.25">
      <c r="A2" s="27" t="s">
        <v>259</v>
      </c>
      <c r="O2" s="28">
        <v>2014</v>
      </c>
      <c r="P2" s="28" t="s">
        <v>70</v>
      </c>
      <c r="Q2" s="28" t="s">
        <v>302</v>
      </c>
      <c r="R2" s="28" t="s">
        <v>217</v>
      </c>
      <c r="S2" s="29" t="s">
        <v>72</v>
      </c>
      <c r="T2" s="29" t="s">
        <v>73</v>
      </c>
      <c r="U2" s="30" t="s">
        <v>74</v>
      </c>
      <c r="V2" s="30" t="s">
        <v>75</v>
      </c>
    </row>
    <row r="3" spans="1:22" ht="18.75" x14ac:dyDescent="0.3">
      <c r="C3" s="31" t="s">
        <v>76</v>
      </c>
      <c r="D3" s="32">
        <v>7</v>
      </c>
      <c r="E3" s="33">
        <f>INDEX(O1:O15,D3,1)</f>
        <v>2019</v>
      </c>
      <c r="K3" s="34"/>
      <c r="O3" s="28">
        <v>2015</v>
      </c>
      <c r="P3" s="28" t="s">
        <v>77</v>
      </c>
      <c r="Q3" s="28" t="s">
        <v>260</v>
      </c>
      <c r="R3" s="28" t="s">
        <v>71</v>
      </c>
    </row>
    <row r="4" spans="1:22" ht="18.75" x14ac:dyDescent="0.3">
      <c r="C4" s="31" t="s">
        <v>79</v>
      </c>
      <c r="D4" s="32">
        <v>12</v>
      </c>
      <c r="E4" s="33">
        <f>D4</f>
        <v>12</v>
      </c>
      <c r="K4" s="34"/>
      <c r="O4" s="28">
        <v>2016</v>
      </c>
      <c r="P4" s="28" t="s">
        <v>80</v>
      </c>
      <c r="Q4" s="28" t="s">
        <v>261</v>
      </c>
      <c r="R4" s="28" t="s">
        <v>78</v>
      </c>
    </row>
    <row r="5" spans="1:22" ht="18.75" x14ac:dyDescent="0.3">
      <c r="C5" s="31" t="s">
        <v>83</v>
      </c>
      <c r="D5" s="32">
        <v>89</v>
      </c>
      <c r="E5" s="33" t="str">
        <f>INDEX($R$1:$R$110,D5,1)</f>
        <v>Q6250003H</v>
      </c>
      <c r="K5" s="34"/>
      <c r="O5" s="28">
        <v>2017</v>
      </c>
      <c r="P5" s="28" t="s">
        <v>84</v>
      </c>
      <c r="Q5" s="35" t="s">
        <v>81</v>
      </c>
      <c r="R5" s="28" t="s">
        <v>82</v>
      </c>
    </row>
    <row r="6" spans="1:22" ht="18.75" x14ac:dyDescent="0.3">
      <c r="C6" s="31" t="s">
        <v>87</v>
      </c>
      <c r="D6" s="32">
        <v>2</v>
      </c>
      <c r="E6" s="33" t="str">
        <f>INDEX(T1:T2,D6,1)</f>
        <v>D</v>
      </c>
      <c r="K6" s="34"/>
      <c r="O6" s="28">
        <v>2018</v>
      </c>
      <c r="P6" s="28" t="s">
        <v>88</v>
      </c>
      <c r="Q6" s="28" t="s">
        <v>296</v>
      </c>
    </row>
    <row r="7" spans="1:22" ht="18.75" x14ac:dyDescent="0.3">
      <c r="C7" s="31" t="s">
        <v>90</v>
      </c>
      <c r="D7" s="32">
        <v>1</v>
      </c>
      <c r="E7" s="36" t="str">
        <f>INDEX(V1:V2,D7,1)</f>
        <v>E</v>
      </c>
      <c r="K7" s="34"/>
      <c r="O7" s="28">
        <v>2019</v>
      </c>
      <c r="P7" s="28" t="s">
        <v>91</v>
      </c>
      <c r="Q7" s="35" t="s">
        <v>85</v>
      </c>
      <c r="R7" s="28" t="s">
        <v>86</v>
      </c>
    </row>
    <row r="8" spans="1:22" x14ac:dyDescent="0.25">
      <c r="P8" s="28" t="s">
        <v>94</v>
      </c>
      <c r="Q8" s="28" t="s">
        <v>292</v>
      </c>
      <c r="R8" s="28" t="s">
        <v>293</v>
      </c>
    </row>
    <row r="9" spans="1:22" x14ac:dyDescent="0.25">
      <c r="P9" s="28" t="s">
        <v>97</v>
      </c>
      <c r="Q9" s="35" t="s">
        <v>92</v>
      </c>
      <c r="R9" s="28" t="s">
        <v>93</v>
      </c>
    </row>
    <row r="10" spans="1:22" x14ac:dyDescent="0.25">
      <c r="P10" s="28" t="s">
        <v>100</v>
      </c>
      <c r="Q10" s="28" t="s">
        <v>95</v>
      </c>
      <c r="R10" s="28" t="s">
        <v>96</v>
      </c>
    </row>
    <row r="11" spans="1:22" x14ac:dyDescent="0.25">
      <c r="P11" s="28" t="s">
        <v>103</v>
      </c>
      <c r="Q11" s="28" t="s">
        <v>98</v>
      </c>
      <c r="R11" s="28" t="s">
        <v>99</v>
      </c>
    </row>
    <row r="12" spans="1:22" x14ac:dyDescent="0.25">
      <c r="P12" s="28" t="s">
        <v>106</v>
      </c>
      <c r="Q12" s="28" t="s">
        <v>101</v>
      </c>
      <c r="R12" s="28" t="s">
        <v>102</v>
      </c>
    </row>
    <row r="13" spans="1:22" ht="15.75" x14ac:dyDescent="0.25">
      <c r="C13" s="151" t="s">
        <v>107</v>
      </c>
      <c r="D13" s="151"/>
      <c r="E13" s="151"/>
      <c r="F13" s="151"/>
      <c r="G13" s="151"/>
      <c r="H13" s="151"/>
      <c r="I13" s="151"/>
      <c r="J13" s="151"/>
      <c r="K13" s="151"/>
      <c r="Q13" s="28" t="s">
        <v>297</v>
      </c>
    </row>
    <row r="14" spans="1:22" ht="15.75" x14ac:dyDescent="0.25">
      <c r="C14" s="152" t="s">
        <v>110</v>
      </c>
      <c r="D14" s="152"/>
      <c r="E14" s="152"/>
      <c r="F14" s="152"/>
      <c r="G14" s="152"/>
      <c r="H14" s="152"/>
      <c r="I14" s="152"/>
      <c r="J14" s="152"/>
      <c r="K14" s="152"/>
      <c r="Q14" s="28" t="s">
        <v>104</v>
      </c>
      <c r="R14" s="28" t="s">
        <v>105</v>
      </c>
    </row>
    <row r="15" spans="1:22" x14ac:dyDescent="0.25">
      <c r="D15" s="37"/>
      <c r="E15" s="37"/>
      <c r="F15" s="37"/>
      <c r="G15" s="37"/>
      <c r="H15" s="37"/>
      <c r="I15" s="37"/>
      <c r="J15" s="37"/>
      <c r="K15" s="37"/>
      <c r="Q15" s="28" t="s">
        <v>108</v>
      </c>
      <c r="R15" s="28" t="s">
        <v>109</v>
      </c>
    </row>
    <row r="16" spans="1:22" ht="15.75" x14ac:dyDescent="0.25">
      <c r="C16" s="38" t="s">
        <v>107</v>
      </c>
      <c r="D16" s="37"/>
      <c r="E16" s="37"/>
      <c r="F16" s="37"/>
      <c r="G16" s="37"/>
      <c r="H16" s="37"/>
      <c r="I16" s="37"/>
      <c r="J16" s="37"/>
      <c r="K16" s="37"/>
      <c r="Q16" s="28" t="s">
        <v>111</v>
      </c>
      <c r="R16" s="28" t="s">
        <v>112</v>
      </c>
    </row>
    <row r="17" spans="3:18" x14ac:dyDescent="0.25">
      <c r="C17" s="39"/>
      <c r="Q17" s="28" t="s">
        <v>113</v>
      </c>
      <c r="R17" s="28" t="s">
        <v>114</v>
      </c>
    </row>
    <row r="18" spans="3:18" x14ac:dyDescent="0.25">
      <c r="C18" s="40" t="s">
        <v>119</v>
      </c>
      <c r="Q18" s="28" t="s">
        <v>115</v>
      </c>
      <c r="R18" s="28" t="s">
        <v>116</v>
      </c>
    </row>
    <row r="19" spans="3:18" x14ac:dyDescent="0.25">
      <c r="C19" s="40" t="s">
        <v>122</v>
      </c>
      <c r="Q19" s="28" t="s">
        <v>117</v>
      </c>
      <c r="R19" s="28" t="s">
        <v>118</v>
      </c>
    </row>
    <row r="20" spans="3:18" x14ac:dyDescent="0.25">
      <c r="C20" s="40" t="s">
        <v>125</v>
      </c>
      <c r="E20" s="41"/>
      <c r="F20" s="41"/>
      <c r="G20" s="41"/>
      <c r="Q20" s="28" t="s">
        <v>120</v>
      </c>
      <c r="R20" s="28" t="s">
        <v>121</v>
      </c>
    </row>
    <row r="21" spans="3:18" x14ac:dyDescent="0.25">
      <c r="Q21" s="28" t="s">
        <v>123</v>
      </c>
      <c r="R21" s="28" t="s">
        <v>124</v>
      </c>
    </row>
    <row r="22" spans="3:18" x14ac:dyDescent="0.25">
      <c r="Q22" s="28" t="s">
        <v>126</v>
      </c>
      <c r="R22" s="28" t="s">
        <v>127</v>
      </c>
    </row>
    <row r="23" spans="3:18" x14ac:dyDescent="0.25">
      <c r="Q23" s="28" t="s">
        <v>128</v>
      </c>
      <c r="R23" s="28" t="s">
        <v>129</v>
      </c>
    </row>
    <row r="24" spans="3:18" x14ac:dyDescent="0.25">
      <c r="Q24" s="35" t="s">
        <v>134</v>
      </c>
      <c r="R24" s="28" t="s">
        <v>135</v>
      </c>
    </row>
    <row r="25" spans="3:18" x14ac:dyDescent="0.25">
      <c r="Q25" s="28" t="s">
        <v>136</v>
      </c>
      <c r="R25" s="28" t="s">
        <v>137</v>
      </c>
    </row>
    <row r="26" spans="3:18" x14ac:dyDescent="0.25">
      <c r="Q26" s="28" t="s">
        <v>138</v>
      </c>
      <c r="R26" s="28" t="s">
        <v>139</v>
      </c>
    </row>
    <row r="27" spans="3:18" x14ac:dyDescent="0.25">
      <c r="Q27" s="28" t="s">
        <v>140</v>
      </c>
      <c r="R27" s="28" t="s">
        <v>141</v>
      </c>
    </row>
    <row r="28" spans="3:18" x14ac:dyDescent="0.25">
      <c r="Q28" s="28" t="s">
        <v>142</v>
      </c>
      <c r="R28" s="28" t="s">
        <v>143</v>
      </c>
    </row>
    <row r="29" spans="3:18" x14ac:dyDescent="0.25">
      <c r="Q29" s="28" t="s">
        <v>130</v>
      </c>
      <c r="R29" s="28" t="s">
        <v>131</v>
      </c>
    </row>
    <row r="30" spans="3:18" x14ac:dyDescent="0.25">
      <c r="Q30" s="28" t="s">
        <v>132</v>
      </c>
      <c r="R30" s="28" t="s">
        <v>133</v>
      </c>
    </row>
    <row r="31" spans="3:18" x14ac:dyDescent="0.25">
      <c r="Q31" s="28" t="s">
        <v>144</v>
      </c>
      <c r="R31" s="28" t="s">
        <v>145</v>
      </c>
    </row>
    <row r="32" spans="3:18" x14ac:dyDescent="0.25">
      <c r="Q32" s="28" t="s">
        <v>146</v>
      </c>
      <c r="R32" s="28" t="s">
        <v>147</v>
      </c>
    </row>
    <row r="33" spans="17:18" x14ac:dyDescent="0.25">
      <c r="Q33" s="28" t="s">
        <v>151</v>
      </c>
      <c r="R33" s="28" t="s">
        <v>152</v>
      </c>
    </row>
    <row r="34" spans="17:18" x14ac:dyDescent="0.25">
      <c r="Q34" s="28" t="s">
        <v>149</v>
      </c>
      <c r="R34" s="28" t="s">
        <v>150</v>
      </c>
    </row>
    <row r="35" spans="17:18" x14ac:dyDescent="0.25">
      <c r="Q35" s="28" t="s">
        <v>153</v>
      </c>
      <c r="R35" s="28" t="s">
        <v>154</v>
      </c>
    </row>
    <row r="36" spans="17:18" x14ac:dyDescent="0.25">
      <c r="Q36" s="28" t="s">
        <v>155</v>
      </c>
      <c r="R36" s="28" t="s">
        <v>156</v>
      </c>
    </row>
    <row r="37" spans="17:18" x14ac:dyDescent="0.25">
      <c r="Q37" s="28" t="s">
        <v>157</v>
      </c>
      <c r="R37" s="28" t="s">
        <v>158</v>
      </c>
    </row>
    <row r="38" spans="17:18" x14ac:dyDescent="0.25">
      <c r="Q38" s="28" t="s">
        <v>159</v>
      </c>
      <c r="R38" s="28" t="s">
        <v>160</v>
      </c>
    </row>
    <row r="39" spans="17:18" x14ac:dyDescent="0.25">
      <c r="Q39" s="28" t="s">
        <v>161</v>
      </c>
      <c r="R39" s="28" t="s">
        <v>162</v>
      </c>
    </row>
    <row r="40" spans="17:18" x14ac:dyDescent="0.25">
      <c r="Q40" s="28" t="s">
        <v>163</v>
      </c>
      <c r="R40" s="28" t="s">
        <v>164</v>
      </c>
    </row>
    <row r="41" spans="17:18" x14ac:dyDescent="0.25">
      <c r="Q41" s="28" t="s">
        <v>165</v>
      </c>
      <c r="R41" s="28" t="s">
        <v>166</v>
      </c>
    </row>
    <row r="42" spans="17:18" x14ac:dyDescent="0.25">
      <c r="Q42" s="28" t="s">
        <v>167</v>
      </c>
      <c r="R42" s="28" t="s">
        <v>168</v>
      </c>
    </row>
    <row r="43" spans="17:18" x14ac:dyDescent="0.25">
      <c r="Q43" s="28" t="s">
        <v>169</v>
      </c>
      <c r="R43" s="28" t="s">
        <v>170</v>
      </c>
    </row>
    <row r="44" spans="17:18" x14ac:dyDescent="0.25">
      <c r="Q44" s="28" t="s">
        <v>171</v>
      </c>
      <c r="R44" s="28" t="s">
        <v>172</v>
      </c>
    </row>
    <row r="45" spans="17:18" x14ac:dyDescent="0.25">
      <c r="Q45" s="28" t="s">
        <v>173</v>
      </c>
      <c r="R45" s="28" t="s">
        <v>174</v>
      </c>
    </row>
    <row r="46" spans="17:18" x14ac:dyDescent="0.25">
      <c r="Q46" s="28" t="s">
        <v>175</v>
      </c>
      <c r="R46" s="28" t="s">
        <v>176</v>
      </c>
    </row>
    <row r="47" spans="17:18" x14ac:dyDescent="0.25">
      <c r="Q47" s="28" t="s">
        <v>177</v>
      </c>
      <c r="R47" s="28" t="s">
        <v>178</v>
      </c>
    </row>
    <row r="48" spans="17:18" x14ac:dyDescent="0.25">
      <c r="Q48" s="28" t="s">
        <v>299</v>
      </c>
      <c r="R48" s="28" t="s">
        <v>300</v>
      </c>
    </row>
    <row r="49" spans="17:18" x14ac:dyDescent="0.25">
      <c r="Q49" s="28" t="s">
        <v>179</v>
      </c>
      <c r="R49" s="28" t="s">
        <v>180</v>
      </c>
    </row>
    <row r="50" spans="17:18" x14ac:dyDescent="0.25">
      <c r="Q50" s="28" t="s">
        <v>181</v>
      </c>
      <c r="R50" s="28" t="s">
        <v>182</v>
      </c>
    </row>
    <row r="51" spans="17:18" x14ac:dyDescent="0.25">
      <c r="Q51" s="28" t="s">
        <v>183</v>
      </c>
      <c r="R51" s="28" t="s">
        <v>184</v>
      </c>
    </row>
    <row r="52" spans="17:18" x14ac:dyDescent="0.25">
      <c r="Q52" s="28" t="s">
        <v>185</v>
      </c>
      <c r="R52" s="28" t="s">
        <v>186</v>
      </c>
    </row>
    <row r="53" spans="17:18" x14ac:dyDescent="0.25">
      <c r="Q53" s="28" t="s">
        <v>187</v>
      </c>
      <c r="R53" s="28" t="s">
        <v>188</v>
      </c>
    </row>
    <row r="54" spans="17:18" x14ac:dyDescent="0.25">
      <c r="Q54" s="28" t="s">
        <v>189</v>
      </c>
      <c r="R54" s="28" t="s">
        <v>190</v>
      </c>
    </row>
    <row r="55" spans="17:18" x14ac:dyDescent="0.25">
      <c r="Q55" s="28" t="s">
        <v>191</v>
      </c>
      <c r="R55" s="28" t="s">
        <v>192</v>
      </c>
    </row>
    <row r="56" spans="17:18" x14ac:dyDescent="0.25">
      <c r="Q56" s="35" t="s">
        <v>193</v>
      </c>
      <c r="R56" s="28" t="s">
        <v>194</v>
      </c>
    </row>
    <row r="57" spans="17:18" x14ac:dyDescent="0.25">
      <c r="Q57" s="28" t="s">
        <v>195</v>
      </c>
      <c r="R57" s="28" t="s">
        <v>196</v>
      </c>
    </row>
    <row r="58" spans="17:18" x14ac:dyDescent="0.25">
      <c r="Q58" s="35" t="s">
        <v>197</v>
      </c>
      <c r="R58" s="28" t="s">
        <v>198</v>
      </c>
    </row>
    <row r="59" spans="17:18" x14ac:dyDescent="0.25">
      <c r="Q59" s="35" t="s">
        <v>199</v>
      </c>
      <c r="R59" s="28" t="s">
        <v>200</v>
      </c>
    </row>
    <row r="60" spans="17:18" x14ac:dyDescent="0.25">
      <c r="Q60" s="28" t="s">
        <v>201</v>
      </c>
      <c r="R60" s="28" t="s">
        <v>202</v>
      </c>
    </row>
    <row r="61" spans="17:18" x14ac:dyDescent="0.25">
      <c r="Q61" s="28" t="s">
        <v>203</v>
      </c>
      <c r="R61" s="28" t="s">
        <v>204</v>
      </c>
    </row>
    <row r="62" spans="17:18" x14ac:dyDescent="0.25">
      <c r="Q62" s="35" t="s">
        <v>205</v>
      </c>
      <c r="R62" s="28" t="s">
        <v>206</v>
      </c>
    </row>
    <row r="63" spans="17:18" x14ac:dyDescent="0.25">
      <c r="Q63" s="35" t="s">
        <v>207</v>
      </c>
      <c r="R63" s="28" t="s">
        <v>208</v>
      </c>
    </row>
    <row r="64" spans="17:18" x14ac:dyDescent="0.25">
      <c r="Q64" s="28" t="s">
        <v>209</v>
      </c>
      <c r="R64" s="28" t="s">
        <v>210</v>
      </c>
    </row>
    <row r="65" spans="17:18" x14ac:dyDescent="0.25">
      <c r="Q65" s="28" t="s">
        <v>211</v>
      </c>
      <c r="R65" s="28" t="s">
        <v>212</v>
      </c>
    </row>
    <row r="66" spans="17:18" x14ac:dyDescent="0.25">
      <c r="Q66" s="28" t="s">
        <v>213</v>
      </c>
      <c r="R66" s="28" t="s">
        <v>214</v>
      </c>
    </row>
    <row r="67" spans="17:18" x14ac:dyDescent="0.25">
      <c r="Q67" s="28" t="s">
        <v>298</v>
      </c>
    </row>
    <row r="68" spans="17:18" x14ac:dyDescent="0.25">
      <c r="Q68" s="28" t="s">
        <v>262</v>
      </c>
      <c r="R68" s="28" t="s">
        <v>148</v>
      </c>
    </row>
    <row r="69" spans="17:18" x14ac:dyDescent="0.25">
      <c r="Q69" s="28" t="s">
        <v>215</v>
      </c>
      <c r="R69" s="28" t="s">
        <v>216</v>
      </c>
    </row>
    <row r="70" spans="17:18" x14ac:dyDescent="0.25">
      <c r="Q70" s="28" t="s">
        <v>295</v>
      </c>
    </row>
    <row r="71" spans="17:18" x14ac:dyDescent="0.25">
      <c r="Q71" s="28" t="s">
        <v>218</v>
      </c>
      <c r="R71" s="28" t="s">
        <v>219</v>
      </c>
    </row>
    <row r="72" spans="17:18" x14ac:dyDescent="0.25">
      <c r="Q72" s="28" t="s">
        <v>220</v>
      </c>
      <c r="R72" s="28" t="s">
        <v>221</v>
      </c>
    </row>
    <row r="73" spans="17:18" x14ac:dyDescent="0.25">
      <c r="Q73" s="28" t="s">
        <v>222</v>
      </c>
      <c r="R73" s="28" t="s">
        <v>223</v>
      </c>
    </row>
    <row r="74" spans="17:18" x14ac:dyDescent="0.25">
      <c r="Q74" s="28" t="s">
        <v>224</v>
      </c>
      <c r="R74" s="28" t="s">
        <v>225</v>
      </c>
    </row>
    <row r="75" spans="17:18" x14ac:dyDescent="0.25">
      <c r="Q75" s="28" t="s">
        <v>226</v>
      </c>
      <c r="R75" s="28" t="s">
        <v>227</v>
      </c>
    </row>
    <row r="76" spans="17:18" x14ac:dyDescent="0.25">
      <c r="Q76" s="28" t="s">
        <v>228</v>
      </c>
      <c r="R76" s="28" t="s">
        <v>229</v>
      </c>
    </row>
    <row r="77" spans="17:18" x14ac:dyDescent="0.25">
      <c r="Q77" s="28" t="s">
        <v>230</v>
      </c>
      <c r="R77" s="28" t="s">
        <v>231</v>
      </c>
    </row>
    <row r="78" spans="17:18" x14ac:dyDescent="0.25">
      <c r="Q78" s="28" t="s">
        <v>301</v>
      </c>
      <c r="R78" s="28" t="s">
        <v>240</v>
      </c>
    </row>
    <row r="79" spans="17:18" x14ac:dyDescent="0.25">
      <c r="Q79" s="28" t="s">
        <v>232</v>
      </c>
      <c r="R79" s="28" t="s">
        <v>233</v>
      </c>
    </row>
    <row r="80" spans="17:18" x14ac:dyDescent="0.25">
      <c r="Q80" s="28" t="s">
        <v>234</v>
      </c>
      <c r="R80" s="28" t="s">
        <v>235</v>
      </c>
    </row>
    <row r="81" spans="17:18" x14ac:dyDescent="0.25">
      <c r="Q81" s="28" t="s">
        <v>236</v>
      </c>
      <c r="R81" s="28" t="s">
        <v>237</v>
      </c>
    </row>
    <row r="82" spans="17:18" x14ac:dyDescent="0.25">
      <c r="Q82" s="28" t="s">
        <v>238</v>
      </c>
      <c r="R82" s="28" t="s">
        <v>239</v>
      </c>
    </row>
    <row r="83" spans="17:18" x14ac:dyDescent="0.25">
      <c r="Q83" s="35" t="s">
        <v>241</v>
      </c>
      <c r="R83" s="28" t="s">
        <v>242</v>
      </c>
    </row>
    <row r="84" spans="17:18" x14ac:dyDescent="0.25">
      <c r="Q84" s="28" t="s">
        <v>243</v>
      </c>
      <c r="R84" s="28" t="s">
        <v>244</v>
      </c>
    </row>
    <row r="85" spans="17:18" x14ac:dyDescent="0.25">
      <c r="Q85" s="28" t="s">
        <v>245</v>
      </c>
      <c r="R85" s="28" t="s">
        <v>246</v>
      </c>
    </row>
    <row r="86" spans="17:18" x14ac:dyDescent="0.25">
      <c r="Q86" s="28" t="s">
        <v>294</v>
      </c>
      <c r="R86" s="28" t="s">
        <v>89</v>
      </c>
    </row>
    <row r="87" spans="17:18" x14ac:dyDescent="0.25">
      <c r="Q87" s="28" t="s">
        <v>247</v>
      </c>
      <c r="R87" s="28" t="s">
        <v>248</v>
      </c>
    </row>
    <row r="88" spans="17:18" x14ac:dyDescent="0.25">
      <c r="Q88" s="28" t="s">
        <v>249</v>
      </c>
      <c r="R88" s="28" t="s">
        <v>250</v>
      </c>
    </row>
    <row r="89" spans="17:18" x14ac:dyDescent="0.25">
      <c r="Q89" s="28" t="s">
        <v>251</v>
      </c>
      <c r="R89" s="28" t="s">
        <v>252</v>
      </c>
    </row>
    <row r="90" spans="17:18" x14ac:dyDescent="0.25">
      <c r="Q90" s="28" t="s">
        <v>253</v>
      </c>
      <c r="R90" s="28" t="s">
        <v>254</v>
      </c>
    </row>
    <row r="91" spans="17:18" x14ac:dyDescent="0.25">
      <c r="Q91" s="28" t="s">
        <v>255</v>
      </c>
      <c r="R91" s="28" t="s">
        <v>256</v>
      </c>
    </row>
    <row r="92" spans="17:18" x14ac:dyDescent="0.25">
      <c r="Q92" s="28" t="s">
        <v>257</v>
      </c>
      <c r="R92" s="28" t="s">
        <v>258</v>
      </c>
    </row>
  </sheetData>
  <sortState ref="Q1:R92">
    <sortCondition ref="Q1:Q92"/>
  </sortState>
  <mergeCells count="2">
    <mergeCell ref="C13:K13"/>
    <mergeCell ref="C14:K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Desplegable 3">
              <controlPr locked="0" defaultSize="0" autoFill="0" autoLine="0" autoPict="0">
                <anchor moveWithCells="1" sizeWithCells="1">
                  <from>
                    <xdr:col>5</xdr:col>
                    <xdr:colOff>685800</xdr:colOff>
                    <xdr:row>3</xdr:row>
                    <xdr:rowOff>0</xdr:rowOff>
                  </from>
                  <to>
                    <xdr:col>7</xdr:col>
                    <xdr:colOff>866775</xdr:colOff>
                    <xdr:row>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Desplegable 4">
              <controlPr locked="0" defaultSize="0" autoFill="0" autoLine="0" autoPict="0">
                <anchor moveWithCells="1" sizeWithCells="1">
                  <from>
                    <xdr:col>5</xdr:col>
                    <xdr:colOff>685800</xdr:colOff>
                    <xdr:row>2</xdr:row>
                    <xdr:rowOff>19050</xdr:rowOff>
                  </from>
                  <to>
                    <xdr:col>7</xdr:col>
                    <xdr:colOff>895350</xdr:colOff>
                    <xdr:row>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Desplegable 5">
              <controlPr locked="0" defaultSize="0" autoFill="0" autoLine="0" autoPict="0">
                <anchor moveWithCells="1" sizeWithCells="1">
                  <from>
                    <xdr:col>5</xdr:col>
                    <xdr:colOff>695325</xdr:colOff>
                    <xdr:row>4</xdr:row>
                    <xdr:rowOff>9525</xdr:rowOff>
                  </from>
                  <to>
                    <xdr:col>11</xdr:col>
                    <xdr:colOff>542925</xdr:colOff>
                    <xdr:row>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Desplegable 6">
              <controlPr locked="0" defaultSize="0" autoFill="0" autoLine="0" autoPict="0">
                <anchor moveWithCells="1" sizeWithCells="1">
                  <from>
                    <xdr:col>6</xdr:col>
                    <xdr:colOff>28575</xdr:colOff>
                    <xdr:row>5</xdr:row>
                    <xdr:rowOff>0</xdr:rowOff>
                  </from>
                  <to>
                    <xdr:col>8</xdr:col>
                    <xdr:colOff>9525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Desplegable 7">
              <controlPr locked="0" defaultSize="0" autoFill="0" autoLine="0" autoPict="0">
                <anchor moveWithCells="1" sizeWithCells="1">
                  <from>
                    <xdr:col>6</xdr:col>
                    <xdr:colOff>0</xdr:colOff>
                    <xdr:row>6</xdr:row>
                    <xdr:rowOff>9525</xdr:rowOff>
                  </from>
                  <to>
                    <xdr:col>7</xdr:col>
                    <xdr:colOff>971550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Group Box 6">
              <controlPr defaultSize="0" autoFill="0" autoPict="0">
                <anchor moveWithCells="1">
                  <from>
                    <xdr:col>1</xdr:col>
                    <xdr:colOff>581025</xdr:colOff>
                    <xdr:row>0</xdr:row>
                    <xdr:rowOff>209550</xdr:rowOff>
                  </from>
                  <to>
                    <xdr:col>12</xdr:col>
                    <xdr:colOff>152400</xdr:colOff>
                    <xdr:row>8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A72a</vt:lpstr>
      <vt:lpstr>A73b</vt:lpstr>
      <vt:lpstr>A74</vt:lpstr>
      <vt:lpstr>A75</vt:lpstr>
      <vt:lpstr>Datos_Entrada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Mateo Floria, Esther</dc:creator>
  <cp:lastModifiedBy>Belén Agustina Beser</cp:lastModifiedBy>
  <cp:lastPrinted>2018-03-27T10:48:34Z</cp:lastPrinted>
  <dcterms:created xsi:type="dcterms:W3CDTF">2018-03-05T10:46:20Z</dcterms:created>
  <dcterms:modified xsi:type="dcterms:W3CDTF">2020-04-16T09:43:44Z</dcterms:modified>
</cp:coreProperties>
</file>